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80" yWindow="1050" windowWidth="27720" windowHeight="14550" activeTab="1"/>
  </bookViews>
  <sheets>
    <sheet name="1.1" sheetId="2" r:id="rId1"/>
    <sheet name="1.2." sheetId="7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4" hidden="1">'2.15'!$B$4:$AF$16</definedName>
    <definedName name="_xlnm.Print_Area" localSheetId="0">'1.1'!$A$1:$AT$40</definedName>
    <definedName name="_xlnm.Print_Area" localSheetId="4">'2.15'!$A$1:$AH$16</definedName>
    <definedName name="_xlnm.Print_Area" localSheetId="5">'2.16'!$A$1:$AP$530</definedName>
  </definedNames>
  <calcPr calcId="145621"/>
</workbook>
</file>

<file path=xl/calcChain.xml><?xml version="1.0" encoding="utf-8"?>
<calcChain xmlns="http://schemas.openxmlformats.org/spreadsheetml/2006/main">
  <c r="AC33" i="6" l="1"/>
  <c r="O33" i="6"/>
  <c r="M33" i="6"/>
  <c r="G33" i="6"/>
  <c r="W14" i="2" l="1"/>
  <c r="X14" i="2"/>
  <c r="V14" i="2"/>
  <c r="U14" i="2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</calcChain>
</file>

<file path=xl/sharedStrings.xml><?xml version="1.0" encoding="utf-8"?>
<sst xmlns="http://schemas.openxmlformats.org/spreadsheetml/2006/main" count="1404" uniqueCount="294">
  <si>
    <t>А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</si>
  <si>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</si>
  <si>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</si>
  <si>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</si>
  <si>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</si>
  <si>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</si>
  <si>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</si>
  <si>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</si>
  <si>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</si>
  <si>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</si>
  <si>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</si>
  <si>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</si>
  <si>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</si>
  <si>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</si>
  <si>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</si>
  <si>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</si>
  <si>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</si>
  <si>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</si>
  <si>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>км</t>
  </si>
  <si>
    <t>шт.</t>
  </si>
  <si>
    <t xml:space="preserve">га </t>
  </si>
  <si>
    <t>шт</t>
  </si>
  <si>
    <t>га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</si>
  <si>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</si>
  <si>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</si>
  <si>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</si>
  <si>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</si>
  <si>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</si>
  <si>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</si>
  <si>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</si>
  <si>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</si>
  <si>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</si>
  <si>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</si>
  <si>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</si>
  <si>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</si>
  <si>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</si>
  <si>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</si>
  <si>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</si>
  <si>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</si>
  <si>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</si>
  <si>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</si>
  <si>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</si>
  <si>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</si>
  <si>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</si>
  <si>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</si>
  <si>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</si>
  <si>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</si>
  <si>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</si>
  <si>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</si>
  <si>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</si>
  <si>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</si>
  <si>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</si>
  <si>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</si>
  <si>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</si>
  <si>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</si>
  <si>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</si>
  <si>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</si>
  <si>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</si>
  <si>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</si>
  <si>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</si>
  <si>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</si>
  <si>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</si>
  <si>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</si>
  <si>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</si>
  <si>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</si>
  <si>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</si>
  <si>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</si>
  <si>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</si>
  <si>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</si>
  <si>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</si>
  <si>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</si>
  <si>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</si>
  <si>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</si>
  <si>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</si>
  <si>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</si>
  <si>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</si>
  <si>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</si>
  <si>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</si>
  <si>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</si>
  <si>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</si>
  <si>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</si>
  <si>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</si>
  <si>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</si>
  <si>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</si>
  <si>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</si>
  <si>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</si>
  <si>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</si>
  <si>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</si>
  <si>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</si>
  <si>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</si>
  <si>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</si>
  <si>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</si>
  <si>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</si>
  <si>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</si>
  <si>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</si>
  <si>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</si>
  <si>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</si>
  <si>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</si>
  <si>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</si>
  <si>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</si>
  <si>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</si>
  <si>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</si>
  <si>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</si>
  <si>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</si>
  <si>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</si>
  <si>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</si>
  <si>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</si>
  <si>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</si>
  <si>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</si>
  <si>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</si>
  <si>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</si>
  <si>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</si>
  <si>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</si>
  <si>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</si>
  <si>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</si>
  <si>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</si>
  <si>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</si>
  <si>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</si>
  <si>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</si>
  <si>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кв.18</t>
  </si>
  <si>
    <t>Противопожарная минерализованная полоса</t>
  </si>
  <si>
    <t>Просеки</t>
  </si>
  <si>
    <t>Пожарные водоемы и подъезды к источникам противопожарного водоснабжения</t>
  </si>
  <si>
    <t>1</t>
  </si>
  <si>
    <t xml:space="preserve">Удовлетворительное. </t>
  </si>
  <si>
    <t>Пожарный наблюдательный пункт</t>
  </si>
  <si>
    <t xml:space="preserve">зона отдыха граждан, пребывающих в лесах </t>
  </si>
  <si>
    <t>удовлетворительное</t>
  </si>
  <si>
    <t>ашлаги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</si>
  <si>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</si>
  <si>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</si>
  <si>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</si>
  <si>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</si>
  <si>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</si>
  <si>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</si>
  <si>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</si>
  <si>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</si>
  <si>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</si>
  <si>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</si>
  <si>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</si>
  <si>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с 01 апреля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</si>
  <si>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</si>
  <si>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</si>
  <si>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</si>
  <si>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</si>
  <si>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</si>
  <si>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</si>
  <si>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 xml:space="preserve">Oбъем и пообъектное распределение проектируемых мер в разрезе лесничеств с указанием квартала, выдела по подразделению "Кайтагское  лесничество" </t>
  </si>
  <si>
    <t>Кайтагское</t>
  </si>
  <si>
    <t>1,0</t>
  </si>
  <si>
    <t>кв73 выд.1,8,19</t>
  </si>
  <si>
    <t>кв.11 выд.6.</t>
  </si>
  <si>
    <t>кв56 выд 5,6.</t>
  </si>
  <si>
    <t>1.0</t>
  </si>
  <si>
    <t>Дахадаевское</t>
  </si>
  <si>
    <t>кв.73 выд.18,19</t>
  </si>
  <si>
    <t>кв 3 выд.2</t>
  </si>
  <si>
    <t>2.0</t>
  </si>
  <si>
    <t>Кв.12 выд.12</t>
  </si>
  <si>
    <t>20</t>
  </si>
  <si>
    <t>Кв.7 выд.3,4,14.</t>
  </si>
  <si>
    <t>Кв.21 выд.8,11</t>
  </si>
  <si>
    <t>6.0</t>
  </si>
  <si>
    <t>Кв 33 выд 1,2,10,14,30</t>
  </si>
  <si>
    <t>4,0</t>
  </si>
  <si>
    <t>кв.23 выд.2,9</t>
  </si>
  <si>
    <t>16,0</t>
  </si>
  <si>
    <t>кв 34,выд.4,12,16</t>
  </si>
  <si>
    <t>3,0</t>
  </si>
  <si>
    <t>кв36, выд.2,4</t>
  </si>
  <si>
    <t>2,0</t>
  </si>
  <si>
    <t>кв 37 выд.1</t>
  </si>
  <si>
    <t>кв 19 выд.1</t>
  </si>
  <si>
    <t>кв 20 выд.11</t>
  </si>
  <si>
    <t>кв 15 выд5</t>
  </si>
  <si>
    <t>кв65 выд.5</t>
  </si>
  <si>
    <t>4</t>
  </si>
  <si>
    <t>Восточная часть Северного Кавказа Причерноморской провинции</t>
  </si>
  <si>
    <t>21 094 га</t>
  </si>
  <si>
    <t>8069 га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</si>
  <si>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ГКУ РД "Кайтагское лесничество"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</si>
  <si>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ГКУ РД "Кайтагское лесничество"</t>
  </si>
  <si>
    <t>Строительство Дорог противопожарного назначения</t>
  </si>
  <si>
    <t>КВ.11 выд.6,Кв.73 выд-1,8,19.Кв 56 вы-5,6,</t>
  </si>
  <si>
    <t>кв.3. выд.2</t>
  </si>
  <si>
    <t>удовлетворительно</t>
  </si>
  <si>
    <t>кв.12. выд.12</t>
  </si>
  <si>
    <t xml:space="preserve"> кв 9 выд. 4</t>
  </si>
  <si>
    <t>53 выд.5</t>
  </si>
  <si>
    <t>Удовлетворительно</t>
  </si>
  <si>
    <t xml:space="preserve">Дахадаевское участковое лесничество </t>
  </si>
  <si>
    <t>кв.4. выд.5</t>
  </si>
  <si>
    <t>кв.15, выд.25</t>
  </si>
  <si>
    <t>кв.65, выд.5</t>
  </si>
  <si>
    <t>кв.13, выд.5</t>
  </si>
  <si>
    <t>Проетируемые меры противопожарного обустойства лесов с учетом затарт на их выполнение  на территории подразделения ГКУ РД "Кайтагское лесничество"</t>
  </si>
  <si>
    <t>Календарный план выполения мер противопожаорного обустройства на территории Кайтагкого лесничества на 2024 год</t>
  </si>
  <si>
    <t>Календарный план выполения мер противопожаорного обустройства на территории Кайтагкоголесничества на 2025 год</t>
  </si>
  <si>
    <t>Календарный план выполения мер противопожаорного обустройства на территории Кайтагского лесничества на 2026 год</t>
  </si>
  <si>
    <t>Календарный план выполения мер противопожаорного обустройства на территории Кайтагского лесничества на 2027 год</t>
  </si>
  <si>
    <t>Календарный план выполения мер противопожаорного обустройства на территории Кайтагского лесничества на 2028 год</t>
  </si>
  <si>
    <t xml:space="preserve">Нименование лесопользователя </t>
  </si>
  <si>
    <t xml:space="preserve">Местоположение (квартал, выдел) </t>
  </si>
  <si>
    <t xml:space="preserve">Площадь  лесного участка, га </t>
  </si>
  <si>
    <t xml:space="preserve">Вид использования лесов </t>
  </si>
  <si>
    <t xml:space="preserve">Мероприятия по охране лесов от пожаров ежегодно на срок действия плана 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</si>
  <si>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</t>
  </si>
  <si>
    <t>планируемые направления и объемы развития на срок действия плана  по ГКУ РД "Кайтагское лесничество" Республики Дагестан.</t>
  </si>
  <si>
    <t>Ведение сельского хозяйства</t>
  </si>
  <si>
    <t>Осуществление рекреационной деятельности</t>
  </si>
  <si>
    <t>Строительство, реконструкция, эксплуатация линейных объектов</t>
  </si>
  <si>
    <t>Заготовка пищевых лесных ресурсов и сбор лекарственных растений</t>
  </si>
  <si>
    <t>Выполнение работ по геологическому изучению недр, разработка месторождений полезных ископаемых</t>
  </si>
  <si>
    <t>32,33</t>
  </si>
  <si>
    <t>11,55</t>
  </si>
  <si>
    <t>11,12,56,57</t>
  </si>
  <si>
    <t>10,53</t>
  </si>
  <si>
    <t>26/30</t>
  </si>
  <si>
    <t>3,5,8/1,2</t>
  </si>
  <si>
    <t>13,14,26,58</t>
  </si>
  <si>
    <t>20,21</t>
  </si>
  <si>
    <t>17,19</t>
  </si>
  <si>
    <t>22,41,49</t>
  </si>
  <si>
    <t>3</t>
  </si>
  <si>
    <t>2025</t>
  </si>
  <si>
    <t>кв 4 выд.1</t>
  </si>
  <si>
    <t>кв 70 выд.18</t>
  </si>
  <si>
    <t>кв.21</t>
  </si>
  <si>
    <t>5</t>
  </si>
  <si>
    <t>кв 5 выд.2</t>
  </si>
  <si>
    <t>кв 41 выд.2</t>
  </si>
  <si>
    <t>кв 23</t>
  </si>
  <si>
    <t>2026</t>
  </si>
  <si>
    <t>кв 12 выд.14</t>
  </si>
  <si>
    <t>кв 77 выд.18</t>
  </si>
  <si>
    <t>кв25выд 1</t>
  </si>
  <si>
    <t>33</t>
  </si>
  <si>
    <t>кв 10 выд.7</t>
  </si>
  <si>
    <t>кв 28 выд.7</t>
  </si>
  <si>
    <t>6</t>
  </si>
  <si>
    <t>кв 17</t>
  </si>
  <si>
    <t>7</t>
  </si>
  <si>
    <t>2027</t>
  </si>
  <si>
    <t>кв 18 выд.12</t>
  </si>
  <si>
    <t>кв 53 выд.13</t>
  </si>
  <si>
    <t>кв 13выд.5</t>
  </si>
  <si>
    <t>кв 31 выд.9</t>
  </si>
  <si>
    <t>кв 12</t>
  </si>
  <si>
    <t>8</t>
  </si>
  <si>
    <t>9</t>
  </si>
  <si>
    <t>10</t>
  </si>
  <si>
    <t>2028</t>
  </si>
  <si>
    <t>кв 23 выд.1</t>
  </si>
  <si>
    <t>кв 8выд.5</t>
  </si>
  <si>
    <t>кв 27 выд.5</t>
  </si>
  <si>
    <t>кв37выд 4</t>
  </si>
  <si>
    <t>кв28выд 5</t>
  </si>
  <si>
    <t>12</t>
  </si>
  <si>
    <t>43</t>
  </si>
  <si>
    <t>Хасбулатова Умугат Халимпашаевна</t>
  </si>
  <si>
    <t>Саламов Наби Османович</t>
  </si>
  <si>
    <t>Алиев Далгат Темирханович</t>
  </si>
  <si>
    <t>Алиева Хатима Абдурашидовна</t>
  </si>
  <si>
    <t>Алибеков Алибек Магомедович</t>
  </si>
  <si>
    <t>Алибеков Арсен Абдулгамидович</t>
  </si>
  <si>
    <t>Муртузалиев Муртузали Магомедрасулович</t>
  </si>
  <si>
    <t>Рабаданова Муслимат Умаркадиевна</t>
  </si>
  <si>
    <t>Абакарова Рабият Рабазановна</t>
  </si>
  <si>
    <t>Абдуллаева Эльвира Магомедовна</t>
  </si>
  <si>
    <t xml:space="preserve">Алисултанова Саидат Алисултановна </t>
  </si>
  <si>
    <t>Алисултанов Магомед Магомедович</t>
  </si>
  <si>
    <t>Магомедов Адам Ашуралевич</t>
  </si>
  <si>
    <t>Мирзаев Мирза Магомедович</t>
  </si>
  <si>
    <t>ООО "Центр по подготовке и переподготовке кадров для охранной деятельности"</t>
  </si>
  <si>
    <t>Мирзаев Руслан Магомедович</t>
  </si>
  <si>
    <t>Абакаров Руслан Рамазанович</t>
  </si>
  <si>
    <t>ОАО "Газпром"</t>
  </si>
  <si>
    <t xml:space="preserve">Курбанова Роза Абдуллаевна </t>
  </si>
  <si>
    <t>Темирбулатова Сакинат Омаровна</t>
  </si>
  <si>
    <t>Рабаданов Руслан Абдуразакович</t>
  </si>
  <si>
    <t>Ашурбекова Суват Ахмедовна</t>
  </si>
  <si>
    <t>Мирзажанов Мустафа Гасанович</t>
  </si>
  <si>
    <t>Шахбанов Курбан Ибрагимович</t>
  </si>
  <si>
    <t>Магомедов Мирзагасан Ахмедханович</t>
  </si>
  <si>
    <t>Магомедалиева Ашура Алишиховна</t>
  </si>
  <si>
    <t xml:space="preserve">Эмирова Кристина Николаевна </t>
  </si>
  <si>
    <t>Муртузалиев Тамирлан Муртузалиевич</t>
  </si>
  <si>
    <t>Рамазанов Ражабкади Магомедович</t>
  </si>
  <si>
    <t>Алиев Магомед Расулович</t>
  </si>
  <si>
    <t>Чупанова Гава Салихбековна</t>
  </si>
  <si>
    <t>Абдулалимов Иманзагир Газиханович</t>
  </si>
  <si>
    <t>Салимов Рашид Мамациевич</t>
  </si>
  <si>
    <t>КФХ "Амбракия"</t>
  </si>
  <si>
    <t>ГКФХ Ахмедов Тахир Надирович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</si>
</sst>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1" xfId="0" applyFont="1" applyBorder="1"/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6" xfId="0" applyNumberFormat="1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1" fillId="0" borderId="1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2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3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26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4" borderId="26" xfId="0" applyNumberFormat="1" applyFont="1" applyFill="1" applyBorder="1" applyAlignment="1">
      <alignment horizontal="center" vertical="center" wrapText="1"/>
    </xf>
    <xf numFmtId="49" fontId="12" fillId="4" borderId="27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2" fillId="4" borderId="3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top" wrapText="1"/>
    </xf>
    <xf numFmtId="49" fontId="2" fillId="3" borderId="23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0" fontId="12" fillId="4" borderId="26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0" fontId="4" fillId="3" borderId="28" xfId="2" applyFont="1" applyFill="1" applyBorder="1" applyAlignment="1">
      <alignment horizontal="left" vertical="center" wrapText="1"/>
    </xf>
    <xf numFmtId="0" fontId="4" fillId="3" borderId="14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4" fillId="3" borderId="31" xfId="2" applyFont="1" applyFill="1" applyBorder="1" applyAlignment="1">
      <alignment horizontal="left" vertical="center" wrapText="1"/>
    </xf>
    <xf numFmtId="0" fontId="4" fillId="3" borderId="32" xfId="2" applyFont="1" applyFill="1" applyBorder="1" applyAlignment="1">
      <alignment horizontal="left" vertical="center" wrapText="1"/>
    </xf>
    <xf numFmtId="0" fontId="4" fillId="0" borderId="31" xfId="3" applyFont="1" applyBorder="1" applyAlignment="1">
      <alignment horizontal="left" vertical="center" wrapText="1"/>
    </xf>
    <xf numFmtId="0" fontId="4" fillId="0" borderId="32" xfId="3" applyFont="1" applyBorder="1" applyAlignment="1">
      <alignment horizontal="left" vertical="center" wrapText="1"/>
    </xf>
    <xf numFmtId="0" fontId="4" fillId="3" borderId="10" xfId="2" applyFont="1" applyFill="1" applyBorder="1" applyAlignment="1">
      <alignment vertical="center" wrapText="1"/>
    </xf>
    <xf numFmtId="0" fontId="4" fillId="3" borderId="28" xfId="2" applyFont="1" applyFill="1" applyBorder="1" applyAlignment="1">
      <alignment vertical="center" wrapText="1"/>
    </xf>
    <xf numFmtId="0" fontId="4" fillId="3" borderId="14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31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2" borderId="28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2" borderId="31" xfId="2" applyFont="1" applyFill="1" applyBorder="1" applyAlignment="1">
      <alignment vertical="center" wrapText="1"/>
    </xf>
    <xf numFmtId="0" fontId="4" fillId="2" borderId="32" xfId="2" applyFont="1" applyFill="1" applyBorder="1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horizontal="center" vertical="center" wrapText="1"/>
    </xf>
    <xf numFmtId="4" fontId="13" fillId="4" borderId="6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5" fillId="4" borderId="10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5"/>
  <sheetViews>
    <sheetView zoomScale="75" zoomScaleNormal="75" zoomScaleSheetLayoutView="95" workbookViewId="0">
      <selection activeCell="A7" sqref="A7:AT7"/>
    </sheetView>
  </sheetViews>
  <sheetFormatPr defaultRowHeight="15" x14ac:dyDescent="0.25"/>
  <cols>
    <col min="1" max="1" width="9.140625" style="69" customWidth="1"/>
    <col min="2" max="2" width="13.28515625" style="69" customWidth="1"/>
    <col min="3" max="3" width="15.42578125" style="69" customWidth="1"/>
    <col min="4" max="4" width="13.42578125" style="69" customWidth="1"/>
    <col min="5" max="5" width="16.140625" style="69" customWidth="1"/>
    <col min="6" max="6" width="16.28515625" style="69" customWidth="1"/>
    <col min="7" max="7" width="12.7109375" style="69" customWidth="1"/>
    <col min="8" max="8" width="14.140625" style="69" customWidth="1"/>
    <col min="9" max="9" width="16.85546875" style="69" customWidth="1"/>
    <col min="10" max="10" width="10.85546875" style="69" customWidth="1"/>
    <col min="11" max="16" width="9.140625" style="69"/>
    <col min="17" max="17" width="12.28515625" style="69" customWidth="1"/>
    <col min="18" max="22" width="9.140625" style="69"/>
    <col min="23" max="23" width="12" style="69" customWidth="1"/>
    <col min="24" max="24" width="9.140625" style="69"/>
    <col min="25" max="25" width="9.5703125" style="69" customWidth="1"/>
    <col min="26" max="16384" width="9.140625" style="69"/>
  </cols>
  <sheetData>
    <row r="7" spans="1:46" ht="78" customHeight="1" x14ac:dyDescent="0.25">
      <c r="A7" s="100" t="s">
        <v>180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</row>
    <row r="8" spans="1:46" x14ac:dyDescent="0.25">
      <c r="A8" s="101" t="s">
        <v>144</v>
      </c>
      <c r="B8" s="104" t="s">
        <v>17</v>
      </c>
      <c r="C8" s="104" t="s">
        <v>108</v>
      </c>
      <c r="D8" s="104" t="s">
        <v>109</v>
      </c>
      <c r="E8" s="115" t="s">
        <v>81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09" t="s">
        <v>94</v>
      </c>
      <c r="R8" s="110"/>
      <c r="S8" s="110"/>
      <c r="T8" s="111"/>
      <c r="U8" s="109" t="s">
        <v>95</v>
      </c>
      <c r="V8" s="110"/>
      <c r="W8" s="110"/>
      <c r="X8" s="110"/>
      <c r="Y8" s="111"/>
      <c r="Z8" s="109" t="s">
        <v>98</v>
      </c>
      <c r="AA8" s="110"/>
      <c r="AB8" s="111"/>
      <c r="AC8" s="109" t="s">
        <v>100</v>
      </c>
      <c r="AD8" s="110"/>
      <c r="AE8" s="110"/>
      <c r="AF8" s="110"/>
      <c r="AG8" s="110"/>
      <c r="AH8" s="110"/>
      <c r="AI8" s="110"/>
      <c r="AJ8" s="110"/>
      <c r="AK8" s="111"/>
      <c r="AL8" s="115" t="s">
        <v>102</v>
      </c>
      <c r="AM8" s="115"/>
      <c r="AN8" s="115"/>
      <c r="AO8" s="115" t="s">
        <v>146</v>
      </c>
      <c r="AP8" s="115"/>
      <c r="AQ8" s="115"/>
      <c r="AR8" s="116" t="s">
        <v>104</v>
      </c>
      <c r="AS8" s="116"/>
      <c r="AT8" s="116"/>
    </row>
    <row r="9" spans="1:46" x14ac:dyDescent="0.25">
      <c r="A9" s="102"/>
      <c r="B9" s="105"/>
      <c r="C9" s="105"/>
      <c r="D9" s="105"/>
      <c r="E9" s="104" t="s">
        <v>82</v>
      </c>
      <c r="F9" s="117" t="s">
        <v>80</v>
      </c>
      <c r="G9" s="117"/>
      <c r="H9" s="117"/>
      <c r="I9" s="117" t="s">
        <v>86</v>
      </c>
      <c r="J9" s="117"/>
      <c r="K9" s="117"/>
      <c r="L9" s="117" t="s">
        <v>88</v>
      </c>
      <c r="M9" s="117"/>
      <c r="N9" s="117"/>
      <c r="O9" s="117"/>
      <c r="P9" s="117"/>
      <c r="Q9" s="118" t="s">
        <v>129</v>
      </c>
      <c r="R9" s="120" t="s">
        <v>130</v>
      </c>
      <c r="S9" s="121"/>
      <c r="T9" s="122"/>
      <c r="U9" s="104" t="s">
        <v>89</v>
      </c>
      <c r="V9" s="104" t="s">
        <v>90</v>
      </c>
      <c r="W9" s="104" t="s">
        <v>91</v>
      </c>
      <c r="X9" s="104" t="s">
        <v>92</v>
      </c>
      <c r="Y9" s="104" t="s">
        <v>93</v>
      </c>
      <c r="Z9" s="112" t="s">
        <v>96</v>
      </c>
      <c r="AA9" s="112" t="s">
        <v>97</v>
      </c>
      <c r="AB9" s="112" t="s">
        <v>99</v>
      </c>
      <c r="AC9" s="112" t="s">
        <v>101</v>
      </c>
      <c r="AD9" s="109" t="s">
        <v>103</v>
      </c>
      <c r="AE9" s="110"/>
      <c r="AF9" s="111"/>
      <c r="AG9" s="114" t="s">
        <v>131</v>
      </c>
      <c r="AH9" s="114"/>
      <c r="AI9" s="114"/>
      <c r="AJ9" s="114"/>
      <c r="AK9" s="112" t="s">
        <v>116</v>
      </c>
      <c r="AL9" s="101">
        <v>2021</v>
      </c>
      <c r="AM9" s="101">
        <v>2022</v>
      </c>
      <c r="AN9" s="101">
        <v>2023</v>
      </c>
      <c r="AO9" s="101">
        <v>2021</v>
      </c>
      <c r="AP9" s="101">
        <v>2022</v>
      </c>
      <c r="AQ9" s="101">
        <v>2023</v>
      </c>
      <c r="AR9" s="123" t="s">
        <v>105</v>
      </c>
      <c r="AS9" s="123" t="s">
        <v>106</v>
      </c>
      <c r="AT9" s="123" t="s">
        <v>107</v>
      </c>
    </row>
    <row r="10" spans="1:46" ht="285" x14ac:dyDescent="0.25">
      <c r="A10" s="103"/>
      <c r="B10" s="106"/>
      <c r="C10" s="106"/>
      <c r="D10" s="106"/>
      <c r="E10" s="106"/>
      <c r="F10" s="62" t="s">
        <v>83</v>
      </c>
      <c r="G10" s="62" t="s">
        <v>84</v>
      </c>
      <c r="H10" s="62" t="s">
        <v>85</v>
      </c>
      <c r="I10" s="62" t="s">
        <v>145</v>
      </c>
      <c r="J10" s="62" t="s">
        <v>115</v>
      </c>
      <c r="K10" s="62" t="s">
        <v>87</v>
      </c>
      <c r="L10" s="62" t="s">
        <v>110</v>
      </c>
      <c r="M10" s="62" t="s">
        <v>114</v>
      </c>
      <c r="N10" s="62" t="s">
        <v>111</v>
      </c>
      <c r="O10" s="62" t="s">
        <v>112</v>
      </c>
      <c r="P10" s="62" t="s">
        <v>113</v>
      </c>
      <c r="Q10" s="119"/>
      <c r="R10" s="63" t="s">
        <v>132</v>
      </c>
      <c r="S10" s="63" t="s">
        <v>133</v>
      </c>
      <c r="T10" s="63" t="s">
        <v>134</v>
      </c>
      <c r="U10" s="106"/>
      <c r="V10" s="106"/>
      <c r="W10" s="106"/>
      <c r="X10" s="106"/>
      <c r="Y10" s="106"/>
      <c r="Z10" s="113"/>
      <c r="AA10" s="113"/>
      <c r="AB10" s="113"/>
      <c r="AC10" s="113"/>
      <c r="AD10" s="64">
        <v>2021</v>
      </c>
      <c r="AE10" s="64">
        <v>2022</v>
      </c>
      <c r="AF10" s="64">
        <v>2023</v>
      </c>
      <c r="AG10" s="65" t="s">
        <v>135</v>
      </c>
      <c r="AH10" s="65" t="s">
        <v>136</v>
      </c>
      <c r="AI10" s="65" t="s">
        <v>137</v>
      </c>
      <c r="AJ10" s="65" t="s">
        <v>138</v>
      </c>
      <c r="AK10" s="113"/>
      <c r="AL10" s="103"/>
      <c r="AM10" s="103"/>
      <c r="AN10" s="103"/>
      <c r="AO10" s="103"/>
      <c r="AP10" s="103"/>
      <c r="AQ10" s="103"/>
      <c r="AR10" s="124"/>
      <c r="AS10" s="124"/>
      <c r="AT10" s="124"/>
    </row>
    <row r="11" spans="1:46" x14ac:dyDescent="0.25">
      <c r="A11" s="70" t="s">
        <v>0</v>
      </c>
      <c r="B11" s="66">
        <v>1</v>
      </c>
      <c r="C11" s="66">
        <v>2</v>
      </c>
      <c r="D11" s="66">
        <v>3</v>
      </c>
      <c r="E11" s="66">
        <v>4</v>
      </c>
      <c r="F11" s="66">
        <v>5</v>
      </c>
      <c r="G11" s="66">
        <v>6</v>
      </c>
      <c r="H11" s="66">
        <v>7</v>
      </c>
      <c r="I11" s="66">
        <v>8</v>
      </c>
      <c r="J11" s="66">
        <v>9</v>
      </c>
      <c r="K11" s="66">
        <v>10</v>
      </c>
      <c r="L11" s="66">
        <v>11</v>
      </c>
      <c r="M11" s="66">
        <v>12</v>
      </c>
      <c r="N11" s="66">
        <v>13</v>
      </c>
      <c r="O11" s="66">
        <v>14</v>
      </c>
      <c r="P11" s="66">
        <v>15</v>
      </c>
      <c r="Q11" s="66">
        <v>16</v>
      </c>
      <c r="R11" s="66">
        <v>17</v>
      </c>
      <c r="S11" s="66">
        <v>18</v>
      </c>
      <c r="T11" s="66">
        <v>19</v>
      </c>
      <c r="U11" s="66">
        <v>20</v>
      </c>
      <c r="V11" s="66">
        <v>21</v>
      </c>
      <c r="W11" s="66">
        <v>22</v>
      </c>
      <c r="X11" s="66">
        <v>23</v>
      </c>
      <c r="Y11" s="66">
        <v>24</v>
      </c>
      <c r="Z11" s="66">
        <v>25</v>
      </c>
      <c r="AA11" s="66">
        <v>26</v>
      </c>
      <c r="AB11" s="66">
        <v>27</v>
      </c>
      <c r="AC11" s="66">
        <v>28</v>
      </c>
      <c r="AD11" s="66">
        <v>29</v>
      </c>
      <c r="AE11" s="66">
        <v>30</v>
      </c>
      <c r="AF11" s="66">
        <v>31</v>
      </c>
      <c r="AG11" s="66">
        <v>32</v>
      </c>
      <c r="AH11" s="66">
        <v>33</v>
      </c>
      <c r="AI11" s="66">
        <v>34</v>
      </c>
      <c r="AJ11" s="66">
        <v>35</v>
      </c>
      <c r="AK11" s="66">
        <v>36</v>
      </c>
      <c r="AL11" s="66">
        <v>37</v>
      </c>
      <c r="AM11" s="66">
        <v>38</v>
      </c>
      <c r="AN11" s="66">
        <v>39</v>
      </c>
      <c r="AO11" s="66">
        <v>40</v>
      </c>
      <c r="AP11" s="66">
        <v>41</v>
      </c>
      <c r="AQ11" s="66">
        <v>42</v>
      </c>
      <c r="AR11" s="66">
        <v>43</v>
      </c>
      <c r="AS11" s="66">
        <v>44</v>
      </c>
      <c r="AT11" s="66">
        <v>45</v>
      </c>
    </row>
    <row r="12" spans="1:46" ht="30" customHeight="1" x14ac:dyDescent="0.25">
      <c r="A12" s="61">
        <v>1</v>
      </c>
      <c r="B12" s="67" t="s">
        <v>148</v>
      </c>
      <c r="C12" s="107" t="s">
        <v>177</v>
      </c>
      <c r="D12" s="67">
        <v>96</v>
      </c>
      <c r="E12" s="67" t="s">
        <v>178</v>
      </c>
      <c r="F12" s="67" t="s">
        <v>178</v>
      </c>
      <c r="G12" s="67"/>
      <c r="H12" s="67"/>
      <c r="I12" s="67"/>
      <c r="J12" s="67">
        <v>42</v>
      </c>
      <c r="K12" s="67">
        <v>2</v>
      </c>
      <c r="L12" s="67"/>
      <c r="M12" s="67"/>
      <c r="N12" s="67"/>
      <c r="O12" s="67"/>
      <c r="P12" s="67"/>
      <c r="Q12" s="67">
        <v>21094</v>
      </c>
      <c r="R12" s="67"/>
      <c r="S12" s="67"/>
      <c r="T12" s="67"/>
      <c r="U12" s="67"/>
      <c r="V12" s="67">
        <v>2730</v>
      </c>
      <c r="W12" s="67">
        <v>9616</v>
      </c>
      <c r="X12" s="68">
        <v>8270</v>
      </c>
      <c r="Y12" s="71">
        <v>478</v>
      </c>
      <c r="Z12" s="67" t="s">
        <v>140</v>
      </c>
      <c r="AA12" s="72" t="s">
        <v>143</v>
      </c>
      <c r="AB12" s="68">
        <v>244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ht="81.75" customHeight="1" x14ac:dyDescent="0.25">
      <c r="A13" s="61">
        <v>2</v>
      </c>
      <c r="B13" s="67" t="s">
        <v>154</v>
      </c>
      <c r="C13" s="108"/>
      <c r="D13" s="67">
        <v>87.1</v>
      </c>
      <c r="E13" s="67" t="s">
        <v>179</v>
      </c>
      <c r="F13" s="67" t="s">
        <v>179</v>
      </c>
      <c r="G13" s="67"/>
      <c r="H13" s="67"/>
      <c r="I13" s="67"/>
      <c r="J13" s="67">
        <v>73.8</v>
      </c>
      <c r="K13" s="67">
        <v>14</v>
      </c>
      <c r="L13" s="67"/>
      <c r="M13" s="67"/>
      <c r="N13" s="67"/>
      <c r="O13" s="67"/>
      <c r="P13" s="67"/>
      <c r="Q13" s="67">
        <v>8069</v>
      </c>
      <c r="R13" s="67"/>
      <c r="S13" s="67"/>
      <c r="T13" s="67"/>
      <c r="U13" s="67"/>
      <c r="V13" s="67">
        <v>794</v>
      </c>
      <c r="W13" s="67">
        <v>6335</v>
      </c>
      <c r="X13" s="68">
        <v>940</v>
      </c>
      <c r="Y13" s="71"/>
      <c r="Z13" s="72" t="s">
        <v>140</v>
      </c>
      <c r="AA13" s="72" t="s">
        <v>143</v>
      </c>
      <c r="AB13" s="68">
        <v>244</v>
      </c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x14ac:dyDescent="0.25">
      <c r="A14" s="97" t="s">
        <v>139</v>
      </c>
      <c r="B14" s="98"/>
      <c r="C14" s="98"/>
      <c r="D14" s="99"/>
      <c r="E14" s="67">
        <v>29163</v>
      </c>
      <c r="F14" s="67">
        <v>29163</v>
      </c>
      <c r="G14" s="67"/>
      <c r="H14" s="67"/>
      <c r="I14" s="67"/>
      <c r="J14" s="67">
        <v>115.8</v>
      </c>
      <c r="K14" s="67">
        <v>16</v>
      </c>
      <c r="L14" s="67"/>
      <c r="M14" s="67"/>
      <c r="N14" s="67"/>
      <c r="O14" s="67"/>
      <c r="P14" s="67"/>
      <c r="Q14" s="67">
        <v>29163</v>
      </c>
      <c r="R14" s="67"/>
      <c r="S14" s="67"/>
      <c r="T14" s="67"/>
      <c r="U14" s="67">
        <f>SUM(U12:U13)</f>
        <v>0</v>
      </c>
      <c r="V14" s="67">
        <f>SUM(V12:V13)</f>
        <v>3524</v>
      </c>
      <c r="W14" s="67">
        <f>SUM(W12:W13)</f>
        <v>15951</v>
      </c>
      <c r="X14" s="61">
        <f>SUM(X12:X13)</f>
        <v>9210</v>
      </c>
      <c r="Y14" s="61">
        <v>478</v>
      </c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 x14ac:dyDescent="0.25">
      <c r="A15" s="61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</row>
  </sheetData>
  <mergeCells count="42"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14:D14"/>
    <mergeCell ref="A7:AT7"/>
    <mergeCell ref="A8:A10"/>
    <mergeCell ref="B8:B10"/>
    <mergeCell ref="C12:C13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4" workbookViewId="0">
      <selection activeCell="E49" sqref="E49"/>
    </sheetView>
  </sheetViews>
  <sheetFormatPr defaultRowHeight="15" x14ac:dyDescent="0.25"/>
  <cols>
    <col min="1" max="1" width="20.140625" customWidth="1"/>
    <col min="3" max="3" width="15" customWidth="1"/>
    <col min="4" max="4" width="15.140625" customWidth="1"/>
    <col min="5" max="5" width="104" customWidth="1"/>
    <col min="9" max="9" width="16.5703125" customWidth="1"/>
    <col min="10" max="10" width="25.85546875" customWidth="1"/>
    <col min="11" max="11" width="21.42578125" customWidth="1"/>
    <col min="12" max="12" width="33.28515625" customWidth="1"/>
    <col min="13" max="13" width="28.140625" customWidth="1"/>
    <col min="14" max="14" width="21" customWidth="1"/>
    <col min="15" max="15" width="23" customWidth="1"/>
    <col min="16" max="16" width="32.7109375" customWidth="1"/>
    <col min="17" max="17" width="19.5703125" customWidth="1"/>
    <col min="18" max="18" width="22.5703125" customWidth="1"/>
    <col min="19" max="19" width="18.42578125" customWidth="1"/>
    <col min="20" max="20" width="26.28515625" customWidth="1"/>
  </cols>
  <sheetData>
    <row r="1" spans="1:21" x14ac:dyDescent="0.25">
      <c r="A1" t="s">
        <v>206</v>
      </c>
      <c r="K1" t="s">
        <v>207</v>
      </c>
    </row>
    <row r="3" spans="1:21" x14ac:dyDescent="0.25">
      <c r="A3" s="112" t="s">
        <v>201</v>
      </c>
      <c r="B3" s="126" t="s">
        <v>202</v>
      </c>
      <c r="C3" s="127"/>
      <c r="D3" s="112" t="s">
        <v>203</v>
      </c>
      <c r="E3" s="112" t="s">
        <v>204</v>
      </c>
      <c r="F3" s="117" t="s">
        <v>205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70"/>
      <c r="U3" s="91"/>
    </row>
    <row r="4" spans="1:21" ht="296.25" customHeight="1" x14ac:dyDescent="0.25">
      <c r="A4" s="125"/>
      <c r="B4" s="128"/>
      <c r="C4" s="129"/>
      <c r="D4" s="125"/>
      <c r="E4" s="125"/>
      <c r="F4" s="115" t="s">
        <v>13</v>
      </c>
      <c r="G4" s="115"/>
      <c r="H4" s="115"/>
      <c r="I4" s="90" t="s">
        <v>1</v>
      </c>
      <c r="J4" s="90" t="s">
        <v>2</v>
      </c>
      <c r="K4" s="90" t="s">
        <v>3</v>
      </c>
      <c r="L4" s="90" t="s">
        <v>4</v>
      </c>
      <c r="M4" s="90" t="s">
        <v>5</v>
      </c>
      <c r="N4" s="90" t="s">
        <v>6</v>
      </c>
      <c r="O4" s="90" t="s">
        <v>7</v>
      </c>
      <c r="P4" s="90" t="s">
        <v>8</v>
      </c>
      <c r="Q4" s="90" t="s">
        <v>9</v>
      </c>
      <c r="R4" s="90" t="s">
        <v>10</v>
      </c>
      <c r="S4" s="90" t="s">
        <v>11</v>
      </c>
      <c r="T4" s="90" t="s">
        <v>12</v>
      </c>
      <c r="U4" s="91"/>
    </row>
    <row r="5" spans="1:21" ht="42.75" hidden="1" x14ac:dyDescent="0.25">
      <c r="A5" s="113"/>
      <c r="B5" s="130"/>
      <c r="C5" s="131"/>
      <c r="D5" s="113"/>
      <c r="E5" s="113"/>
      <c r="F5" s="90" t="s">
        <v>14</v>
      </c>
      <c r="G5" s="90" t="s">
        <v>15</v>
      </c>
      <c r="H5" s="70" t="s">
        <v>16</v>
      </c>
      <c r="I5" s="90" t="s">
        <v>18</v>
      </c>
      <c r="J5" s="90" t="s">
        <v>19</v>
      </c>
      <c r="K5" s="90" t="s">
        <v>19</v>
      </c>
      <c r="L5" s="90" t="s">
        <v>20</v>
      </c>
      <c r="M5" s="90" t="s">
        <v>20</v>
      </c>
      <c r="N5" s="90" t="s">
        <v>20</v>
      </c>
      <c r="O5" s="90" t="s">
        <v>18</v>
      </c>
      <c r="P5" s="90" t="s">
        <v>21</v>
      </c>
      <c r="Q5" s="90" t="s">
        <v>21</v>
      </c>
      <c r="R5" s="90" t="s">
        <v>21</v>
      </c>
      <c r="S5" s="90" t="s">
        <v>22</v>
      </c>
      <c r="T5" s="90" t="s">
        <v>21</v>
      </c>
      <c r="U5" s="91"/>
    </row>
    <row r="6" spans="1:21" ht="25.5" x14ac:dyDescent="0.25">
      <c r="A6" s="92" t="s">
        <v>259</v>
      </c>
      <c r="B6" s="93">
        <v>18</v>
      </c>
      <c r="C6" s="93" t="s">
        <v>213</v>
      </c>
      <c r="D6" s="92">
        <v>7</v>
      </c>
      <c r="E6" s="94" t="s">
        <v>208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1:21" ht="25.5" x14ac:dyDescent="0.25">
      <c r="A7" s="92" t="s">
        <v>260</v>
      </c>
      <c r="B7" s="93">
        <v>18</v>
      </c>
      <c r="C7" s="93">
        <v>35</v>
      </c>
      <c r="D7" s="92">
        <v>1</v>
      </c>
      <c r="E7" s="94" t="s">
        <v>208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1" ht="25.5" x14ac:dyDescent="0.25">
      <c r="A8" s="92" t="s">
        <v>261</v>
      </c>
      <c r="B8" s="93">
        <v>18</v>
      </c>
      <c r="C8" s="93">
        <v>13</v>
      </c>
      <c r="D8" s="92">
        <v>0</v>
      </c>
      <c r="E8" s="94" t="s">
        <v>209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1" ht="25.5" x14ac:dyDescent="0.25">
      <c r="A9" s="92" t="s">
        <v>262</v>
      </c>
      <c r="B9" s="93">
        <v>18</v>
      </c>
      <c r="C9" s="93">
        <v>24</v>
      </c>
      <c r="D9" s="92">
        <v>0</v>
      </c>
      <c r="E9" s="94" t="s">
        <v>209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</row>
    <row r="10" spans="1:21" ht="25.5" x14ac:dyDescent="0.25">
      <c r="A10" s="92" t="s">
        <v>263</v>
      </c>
      <c r="B10" s="93">
        <v>6</v>
      </c>
      <c r="C10" s="93">
        <v>25</v>
      </c>
      <c r="D10" s="92">
        <v>1</v>
      </c>
      <c r="E10" s="94" t="s">
        <v>208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1" ht="25.5" x14ac:dyDescent="0.25">
      <c r="A11" s="92" t="s">
        <v>264</v>
      </c>
      <c r="B11" s="93">
        <v>18</v>
      </c>
      <c r="C11" s="93">
        <v>17</v>
      </c>
      <c r="D11" s="92">
        <v>0</v>
      </c>
      <c r="E11" s="94" t="s">
        <v>209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1" ht="38.25" x14ac:dyDescent="0.25">
      <c r="A12" s="92" t="s">
        <v>265</v>
      </c>
      <c r="B12" s="93">
        <v>18</v>
      </c>
      <c r="C12" s="93">
        <v>34</v>
      </c>
      <c r="D12" s="92">
        <v>2</v>
      </c>
      <c r="E12" s="94" t="s">
        <v>208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</row>
    <row r="13" spans="1:21" ht="38.25" x14ac:dyDescent="0.25">
      <c r="A13" s="92" t="s">
        <v>266</v>
      </c>
      <c r="B13" s="93">
        <v>18</v>
      </c>
      <c r="C13" s="93">
        <v>21</v>
      </c>
      <c r="D13" s="92">
        <v>0.2</v>
      </c>
      <c r="E13" s="94" t="s">
        <v>208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spans="1:21" ht="38.25" x14ac:dyDescent="0.25">
      <c r="A14" s="92" t="s">
        <v>265</v>
      </c>
      <c r="B14" s="93">
        <v>18</v>
      </c>
      <c r="C14" s="93">
        <v>17</v>
      </c>
      <c r="D14" s="92">
        <v>1</v>
      </c>
      <c r="E14" s="94" t="s">
        <v>208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</row>
    <row r="15" spans="1:21" ht="25.5" x14ac:dyDescent="0.25">
      <c r="A15" s="92" t="s">
        <v>267</v>
      </c>
      <c r="B15" s="93">
        <v>18</v>
      </c>
      <c r="C15" s="93">
        <v>11</v>
      </c>
      <c r="D15" s="92">
        <v>0</v>
      </c>
      <c r="E15" s="94" t="s">
        <v>209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spans="1:21" ht="25.5" x14ac:dyDescent="0.25">
      <c r="A16" s="92" t="s">
        <v>268</v>
      </c>
      <c r="B16" s="93">
        <v>18</v>
      </c>
      <c r="C16" s="93">
        <v>21</v>
      </c>
      <c r="D16" s="92">
        <v>0</v>
      </c>
      <c r="E16" s="94" t="s">
        <v>209</v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spans="1:20" ht="25.5" x14ac:dyDescent="0.25">
      <c r="A17" s="92" t="s">
        <v>268</v>
      </c>
      <c r="B17" s="93">
        <v>18</v>
      </c>
      <c r="C17" s="93">
        <v>12</v>
      </c>
      <c r="D17" s="92">
        <v>0.5</v>
      </c>
      <c r="E17" s="94" t="s">
        <v>208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spans="1:20" ht="25.5" x14ac:dyDescent="0.25">
      <c r="A18" s="92" t="s">
        <v>269</v>
      </c>
      <c r="B18" s="93">
        <v>18</v>
      </c>
      <c r="C18" s="93">
        <v>12</v>
      </c>
      <c r="D18" s="92">
        <v>0.5</v>
      </c>
      <c r="E18" s="94" t="s">
        <v>208</v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1:20" ht="25.5" x14ac:dyDescent="0.25">
      <c r="A19" s="92" t="s">
        <v>270</v>
      </c>
      <c r="B19" s="93">
        <v>18</v>
      </c>
      <c r="C19" s="93">
        <v>19640</v>
      </c>
      <c r="D19" s="92">
        <v>5.29</v>
      </c>
      <c r="E19" s="94" t="s">
        <v>208</v>
      </c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spans="1:20" ht="25.5" x14ac:dyDescent="0.25">
      <c r="A20" s="92" t="s">
        <v>270</v>
      </c>
      <c r="B20" s="93">
        <v>18</v>
      </c>
      <c r="C20" s="93" t="s">
        <v>214</v>
      </c>
      <c r="D20" s="92">
        <v>3</v>
      </c>
      <c r="E20" s="94" t="s">
        <v>208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spans="1:20" ht="25.5" x14ac:dyDescent="0.25">
      <c r="A21" s="92" t="s">
        <v>271</v>
      </c>
      <c r="B21" s="93">
        <v>18</v>
      </c>
      <c r="C21" s="93">
        <v>65</v>
      </c>
      <c r="D21" s="92">
        <v>0.2</v>
      </c>
      <c r="E21" s="94" t="s">
        <v>208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spans="1:20" ht="25.5" x14ac:dyDescent="0.25">
      <c r="A22" s="92" t="s">
        <v>272</v>
      </c>
      <c r="B22" s="93">
        <v>18</v>
      </c>
      <c r="C22" s="93">
        <v>17</v>
      </c>
      <c r="D22" s="92">
        <v>0.1</v>
      </c>
      <c r="E22" s="94" t="s">
        <v>208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spans="1:20" ht="63.75" x14ac:dyDescent="0.25">
      <c r="A23" s="92" t="s">
        <v>273</v>
      </c>
      <c r="B23" s="93">
        <v>18</v>
      </c>
      <c r="C23" s="93">
        <v>15</v>
      </c>
      <c r="D23" s="92">
        <v>0</v>
      </c>
      <c r="E23" s="94" t="s">
        <v>209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spans="1:20" ht="25.5" x14ac:dyDescent="0.25">
      <c r="A24" s="92" t="s">
        <v>274</v>
      </c>
      <c r="B24" s="93">
        <v>18</v>
      </c>
      <c r="C24" s="93" t="s">
        <v>215</v>
      </c>
      <c r="D24" s="92">
        <v>0</v>
      </c>
      <c r="E24" s="94" t="s">
        <v>209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  <row r="25" spans="1:20" ht="25.5" x14ac:dyDescent="0.25">
      <c r="A25" s="92" t="s">
        <v>275</v>
      </c>
      <c r="B25" s="93">
        <v>18</v>
      </c>
      <c r="C25" s="93" t="s">
        <v>216</v>
      </c>
      <c r="D25" s="92">
        <v>0.5</v>
      </c>
      <c r="E25" s="94" t="s">
        <v>208</v>
      </c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  <row r="26" spans="1:20" ht="25.5" x14ac:dyDescent="0.25">
      <c r="A26" s="92" t="s">
        <v>272</v>
      </c>
      <c r="B26" s="93">
        <v>18</v>
      </c>
      <c r="C26" s="93">
        <v>19</v>
      </c>
      <c r="D26" s="92">
        <v>0.5</v>
      </c>
      <c r="E26" s="94" t="s">
        <v>208</v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</row>
    <row r="27" spans="1:20" x14ac:dyDescent="0.25">
      <c r="A27" s="92" t="s">
        <v>276</v>
      </c>
      <c r="B27" s="93" t="s">
        <v>217</v>
      </c>
      <c r="C27" s="93" t="s">
        <v>218</v>
      </c>
      <c r="D27" s="92">
        <v>0</v>
      </c>
      <c r="E27" s="94" t="s">
        <v>210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</row>
    <row r="28" spans="1:20" ht="25.5" x14ac:dyDescent="0.25">
      <c r="A28" s="92" t="s">
        <v>277</v>
      </c>
      <c r="B28" s="93">
        <v>18</v>
      </c>
      <c r="C28" s="93" t="s">
        <v>219</v>
      </c>
      <c r="D28" s="92">
        <v>0</v>
      </c>
      <c r="E28" s="94" t="s">
        <v>209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</row>
    <row r="29" spans="1:20" ht="25.5" x14ac:dyDescent="0.25">
      <c r="A29" s="92" t="s">
        <v>278</v>
      </c>
      <c r="B29" s="93">
        <v>18</v>
      </c>
      <c r="C29" s="93">
        <v>15</v>
      </c>
      <c r="D29" s="92">
        <v>0.5</v>
      </c>
      <c r="E29" s="94" t="s">
        <v>208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</row>
    <row r="30" spans="1:20" ht="25.5" x14ac:dyDescent="0.25">
      <c r="A30" s="92" t="s">
        <v>279</v>
      </c>
      <c r="B30" s="93">
        <v>18</v>
      </c>
      <c r="C30" s="93">
        <v>19</v>
      </c>
      <c r="D30" s="92">
        <v>0.15</v>
      </c>
      <c r="E30" s="94" t="s">
        <v>208</v>
      </c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20" ht="25.5" x14ac:dyDescent="0.25">
      <c r="A31" s="92" t="s">
        <v>280</v>
      </c>
      <c r="B31" s="93">
        <v>18</v>
      </c>
      <c r="C31" s="93" t="s">
        <v>220</v>
      </c>
      <c r="D31" s="92">
        <v>0.5</v>
      </c>
      <c r="E31" s="94" t="s">
        <v>208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</row>
    <row r="32" spans="1:20" ht="25.5" x14ac:dyDescent="0.25">
      <c r="A32" s="92" t="s">
        <v>281</v>
      </c>
      <c r="B32" s="93">
        <v>18</v>
      </c>
      <c r="C32" s="93">
        <v>21</v>
      </c>
      <c r="D32" s="92">
        <v>1</v>
      </c>
      <c r="E32" s="94" t="s">
        <v>208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1:20" ht="25.5" x14ac:dyDescent="0.25">
      <c r="A33" s="92" t="s">
        <v>282</v>
      </c>
      <c r="B33" s="93">
        <v>18</v>
      </c>
      <c r="C33" s="93">
        <v>44</v>
      </c>
      <c r="D33" s="92">
        <v>1.06</v>
      </c>
      <c r="E33" s="94" t="s">
        <v>208</v>
      </c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1:20" ht="25.5" x14ac:dyDescent="0.25">
      <c r="A34" s="92" t="s">
        <v>272</v>
      </c>
      <c r="B34" s="93">
        <v>18</v>
      </c>
      <c r="C34" s="93" t="s">
        <v>221</v>
      </c>
      <c r="D34" s="92">
        <v>0.4</v>
      </c>
      <c r="E34" s="94" t="s">
        <v>208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</row>
    <row r="35" spans="1:20" ht="38.25" x14ac:dyDescent="0.25">
      <c r="A35" s="92" t="s">
        <v>283</v>
      </c>
      <c r="B35" s="93">
        <v>18</v>
      </c>
      <c r="C35" s="93">
        <v>32</v>
      </c>
      <c r="D35" s="92">
        <v>0.2</v>
      </c>
      <c r="E35" s="94" t="s">
        <v>208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spans="1:20" ht="25.5" x14ac:dyDescent="0.25">
      <c r="A36" s="92" t="s">
        <v>284</v>
      </c>
      <c r="B36" s="93">
        <v>18</v>
      </c>
      <c r="C36" s="93">
        <v>54</v>
      </c>
      <c r="D36" s="92">
        <v>1</v>
      </c>
      <c r="E36" s="94" t="s">
        <v>208</v>
      </c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pans="1:20" ht="25.5" x14ac:dyDescent="0.25">
      <c r="A37" s="92" t="s">
        <v>285</v>
      </c>
      <c r="B37" s="93">
        <v>18</v>
      </c>
      <c r="C37" s="93">
        <v>32</v>
      </c>
      <c r="D37" s="92">
        <v>0</v>
      </c>
      <c r="E37" s="94" t="s">
        <v>211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</row>
    <row r="38" spans="1:20" ht="38.25" x14ac:dyDescent="0.25">
      <c r="A38" s="92" t="s">
        <v>286</v>
      </c>
      <c r="B38" s="93">
        <v>18</v>
      </c>
      <c r="C38" s="93" t="s">
        <v>216</v>
      </c>
      <c r="D38" s="92">
        <v>0</v>
      </c>
      <c r="E38" s="94" t="s">
        <v>211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</row>
    <row r="39" spans="1:20" ht="38.25" x14ac:dyDescent="0.25">
      <c r="A39" s="92" t="s">
        <v>287</v>
      </c>
      <c r="B39" s="93">
        <v>18</v>
      </c>
      <c r="C39" s="93">
        <v>24</v>
      </c>
      <c r="D39" s="92">
        <v>1.03</v>
      </c>
      <c r="E39" s="94" t="s">
        <v>208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 ht="25.5" x14ac:dyDescent="0.25">
      <c r="A40" s="92" t="s">
        <v>288</v>
      </c>
      <c r="B40" s="93">
        <v>18</v>
      </c>
      <c r="C40" s="93">
        <v>15</v>
      </c>
      <c r="D40" s="92">
        <v>0.1</v>
      </c>
      <c r="E40" s="94" t="s">
        <v>208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</row>
    <row r="41" spans="1:20" ht="25.5" x14ac:dyDescent="0.25">
      <c r="A41" s="92" t="s">
        <v>289</v>
      </c>
      <c r="B41" s="93">
        <v>26</v>
      </c>
      <c r="C41" s="93">
        <v>2</v>
      </c>
      <c r="D41" s="92">
        <v>0.35</v>
      </c>
      <c r="E41" s="94" t="s">
        <v>208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</row>
    <row r="42" spans="1:20" ht="38.25" x14ac:dyDescent="0.25">
      <c r="A42" s="92" t="s">
        <v>290</v>
      </c>
      <c r="B42" s="93">
        <v>8</v>
      </c>
      <c r="C42" s="93">
        <v>41223</v>
      </c>
      <c r="D42" s="92">
        <v>0</v>
      </c>
      <c r="E42" s="94" t="s">
        <v>212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</row>
    <row r="43" spans="1:20" ht="25.5" x14ac:dyDescent="0.25">
      <c r="A43" s="92" t="s">
        <v>291</v>
      </c>
      <c r="B43" s="93">
        <v>18</v>
      </c>
      <c r="C43" s="93" t="s">
        <v>222</v>
      </c>
      <c r="D43" s="92">
        <v>6</v>
      </c>
      <c r="E43" s="94" t="s">
        <v>208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</row>
    <row r="44" spans="1:20" x14ac:dyDescent="0.25">
      <c r="A44" s="92" t="s">
        <v>292</v>
      </c>
      <c r="B44" s="93">
        <v>18</v>
      </c>
      <c r="C44" s="93">
        <v>9</v>
      </c>
      <c r="D44" s="92">
        <v>0.2</v>
      </c>
      <c r="E44" s="94" t="s">
        <v>208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</row>
    <row r="45" spans="1:20" ht="25.5" x14ac:dyDescent="0.25">
      <c r="A45" s="92" t="s">
        <v>293</v>
      </c>
      <c r="B45" s="93">
        <v>18</v>
      </c>
      <c r="C45" s="93">
        <v>69</v>
      </c>
      <c r="D45" s="92">
        <v>10</v>
      </c>
      <c r="E45" s="94" t="s">
        <v>208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</row>
  </sheetData>
  <mergeCells count="6">
    <mergeCell ref="A3:A5"/>
    <mergeCell ref="B3:C5"/>
    <mergeCell ref="D3:D5"/>
    <mergeCell ref="E3:E5"/>
    <mergeCell ref="F3:S3"/>
    <mergeCell ref="F4:H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opLeftCell="A4" zoomScaleNormal="100" workbookViewId="0">
      <selection activeCell="H16" sqref="H16"/>
    </sheetView>
  </sheetViews>
  <sheetFormatPr defaultRowHeight="15" x14ac:dyDescent="0.25"/>
  <cols>
    <col min="1" max="2" width="9.140625" style="69"/>
    <col min="3" max="4" width="19.28515625" style="69" customWidth="1"/>
    <col min="5" max="7" width="15.5703125" style="69" customWidth="1"/>
    <col min="8" max="8" width="12.7109375" style="69" customWidth="1"/>
    <col min="9" max="16384" width="9.140625" style="69"/>
  </cols>
  <sheetData>
    <row r="3" spans="1:8" ht="42" customHeight="1" x14ac:dyDescent="0.25">
      <c r="B3" s="100" t="s">
        <v>181</v>
      </c>
      <c r="C3" s="100"/>
      <c r="D3" s="100"/>
      <c r="E3" s="100"/>
      <c r="F3" s="100"/>
      <c r="G3" s="100"/>
      <c r="H3" s="100"/>
    </row>
    <row r="5" spans="1:8" ht="213.75" x14ac:dyDescent="0.25">
      <c r="B5" s="73" t="s">
        <v>64</v>
      </c>
      <c r="C5" s="73" t="s">
        <v>17</v>
      </c>
      <c r="D5" s="73" t="s">
        <v>67</v>
      </c>
      <c r="E5" s="73" t="s">
        <v>65</v>
      </c>
      <c r="F5" s="73" t="s">
        <v>68</v>
      </c>
      <c r="G5" s="73" t="s">
        <v>23</v>
      </c>
      <c r="H5" s="73" t="s">
        <v>66</v>
      </c>
    </row>
    <row r="6" spans="1:8" x14ac:dyDescent="0.25">
      <c r="B6" s="73" t="s">
        <v>0</v>
      </c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</row>
    <row r="7" spans="1:8" ht="96" customHeight="1" x14ac:dyDescent="0.25">
      <c r="A7" s="137"/>
      <c r="B7" s="134">
        <v>1</v>
      </c>
      <c r="C7" s="134" t="s">
        <v>148</v>
      </c>
      <c r="D7" s="75" t="s">
        <v>182</v>
      </c>
      <c r="E7" s="75" t="s">
        <v>183</v>
      </c>
      <c r="F7" s="75">
        <v>3</v>
      </c>
      <c r="G7" s="75" t="s">
        <v>18</v>
      </c>
      <c r="H7" s="52" t="s">
        <v>185</v>
      </c>
    </row>
    <row r="8" spans="1:8" ht="44.25" customHeight="1" x14ac:dyDescent="0.25">
      <c r="A8" s="137"/>
      <c r="B8" s="135"/>
      <c r="C8" s="135"/>
      <c r="D8" s="75" t="s">
        <v>120</v>
      </c>
      <c r="E8" s="75" t="s">
        <v>186</v>
      </c>
      <c r="F8" s="75">
        <v>2</v>
      </c>
      <c r="G8" s="75" t="s">
        <v>18</v>
      </c>
      <c r="H8" s="52" t="s">
        <v>124</v>
      </c>
    </row>
    <row r="9" spans="1:8" s="89" customFormat="1" ht="44.25" customHeight="1" x14ac:dyDescent="0.25">
      <c r="A9" s="137"/>
      <c r="B9" s="135"/>
      <c r="C9" s="135"/>
      <c r="D9" s="87" t="s">
        <v>125</v>
      </c>
      <c r="E9" s="87" t="s">
        <v>188</v>
      </c>
      <c r="F9" s="87"/>
      <c r="G9" s="87"/>
      <c r="H9" s="52" t="s">
        <v>189</v>
      </c>
    </row>
    <row r="10" spans="1:8" ht="60" customHeight="1" x14ac:dyDescent="0.25">
      <c r="A10" s="137"/>
      <c r="B10" s="135"/>
      <c r="C10" s="135"/>
      <c r="D10" s="75" t="s">
        <v>125</v>
      </c>
      <c r="E10" s="75" t="s">
        <v>187</v>
      </c>
      <c r="F10" s="75"/>
      <c r="G10" s="75"/>
      <c r="H10" s="52" t="s">
        <v>185</v>
      </c>
    </row>
    <row r="11" spans="1:8" ht="75" x14ac:dyDescent="0.25">
      <c r="A11" s="137"/>
      <c r="B11" s="135"/>
      <c r="C11" s="135"/>
      <c r="D11" s="75" t="s">
        <v>122</v>
      </c>
      <c r="E11" s="75" t="s">
        <v>119</v>
      </c>
      <c r="F11" s="75"/>
      <c r="G11" s="52"/>
      <c r="H11" s="52" t="s">
        <v>185</v>
      </c>
    </row>
    <row r="12" spans="1:8" ht="45.75" customHeight="1" x14ac:dyDescent="0.25">
      <c r="A12" s="137"/>
      <c r="B12" s="135"/>
      <c r="C12" s="135"/>
      <c r="D12" s="75" t="s">
        <v>121</v>
      </c>
      <c r="E12" s="75" t="s">
        <v>158</v>
      </c>
      <c r="F12" s="52"/>
      <c r="G12" s="52"/>
      <c r="H12" s="52" t="s">
        <v>185</v>
      </c>
    </row>
    <row r="13" spans="1:8" ht="60.75" customHeight="1" x14ac:dyDescent="0.25">
      <c r="A13" s="137"/>
      <c r="B13" s="135"/>
      <c r="C13" s="135"/>
      <c r="D13" s="88" t="s">
        <v>126</v>
      </c>
      <c r="E13" s="75" t="s">
        <v>192</v>
      </c>
      <c r="F13" s="52">
        <v>1</v>
      </c>
      <c r="G13" s="52" t="s">
        <v>21</v>
      </c>
      <c r="H13" s="52" t="s">
        <v>124</v>
      </c>
    </row>
    <row r="14" spans="1:8" ht="60.75" customHeight="1" x14ac:dyDescent="0.25">
      <c r="B14" s="135"/>
      <c r="C14" s="135"/>
      <c r="D14" s="132" t="s">
        <v>128</v>
      </c>
      <c r="E14" s="75" t="s">
        <v>193</v>
      </c>
      <c r="F14" s="52">
        <v>1</v>
      </c>
      <c r="G14" s="52" t="s">
        <v>21</v>
      </c>
      <c r="H14" s="52" t="s">
        <v>124</v>
      </c>
    </row>
    <row r="15" spans="1:8" ht="60.75" customHeight="1" x14ac:dyDescent="0.25">
      <c r="B15" s="136"/>
      <c r="C15" s="136"/>
      <c r="D15" s="133"/>
      <c r="E15" s="75" t="s">
        <v>194</v>
      </c>
      <c r="F15" s="52">
        <v>1</v>
      </c>
      <c r="G15" s="52" t="s">
        <v>21</v>
      </c>
      <c r="H15" s="52" t="s">
        <v>124</v>
      </c>
    </row>
    <row r="16" spans="1:8" s="89" customFormat="1" ht="60.75" customHeight="1" x14ac:dyDescent="0.25">
      <c r="B16" s="86">
        <v>2</v>
      </c>
      <c r="C16" s="86" t="s">
        <v>190</v>
      </c>
      <c r="D16" s="87" t="s">
        <v>182</v>
      </c>
      <c r="E16" s="87" t="s">
        <v>184</v>
      </c>
      <c r="F16" s="87">
        <v>1</v>
      </c>
      <c r="G16" s="87" t="s">
        <v>18</v>
      </c>
      <c r="H16" s="52" t="s">
        <v>127</v>
      </c>
    </row>
    <row r="17" spans="2:8" ht="104.25" customHeight="1" x14ac:dyDescent="0.25">
      <c r="B17" s="74"/>
      <c r="C17" s="74"/>
      <c r="D17" s="75" t="s">
        <v>125</v>
      </c>
      <c r="E17" s="75" t="s">
        <v>191</v>
      </c>
      <c r="F17" s="75"/>
      <c r="G17" s="75"/>
      <c r="H17" s="52" t="s">
        <v>127</v>
      </c>
    </row>
  </sheetData>
  <mergeCells count="5">
    <mergeCell ref="D14:D15"/>
    <mergeCell ref="B7:B15"/>
    <mergeCell ref="C7:C15"/>
    <mergeCell ref="B3:H3"/>
    <mergeCell ref="A7:A1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7" zoomScale="95" zoomScaleNormal="100" zoomScaleSheetLayoutView="95" workbookViewId="0">
      <selection activeCell="O16" sqref="O16"/>
    </sheetView>
  </sheetViews>
  <sheetFormatPr defaultRowHeight="15" x14ac:dyDescent="0.25"/>
  <cols>
    <col min="1" max="2" width="9.140625" style="69"/>
    <col min="3" max="3" width="27.140625" style="69" customWidth="1"/>
    <col min="4" max="9" width="9.140625" style="69"/>
    <col min="10" max="11" width="14.42578125" style="69" customWidth="1"/>
    <col min="12" max="12" width="14" style="69" customWidth="1"/>
    <col min="13" max="13" width="9.140625" style="69" customWidth="1"/>
    <col min="14" max="14" width="10.140625" style="69" customWidth="1"/>
    <col min="15" max="15" width="10.5703125" style="69" customWidth="1"/>
    <col min="16" max="32" width="9.140625" style="69"/>
    <col min="33" max="33" width="11.28515625" style="69" customWidth="1"/>
    <col min="34" max="16384" width="9.140625" style="69"/>
  </cols>
  <sheetData>
    <row r="4" spans="1:32" x14ac:dyDescent="0.25">
      <c r="A4" s="138" t="s">
        <v>195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</row>
    <row r="6" spans="1:32" ht="409.5" customHeight="1" x14ac:dyDescent="0.25">
      <c r="A6" s="62" t="s">
        <v>64</v>
      </c>
      <c r="B6" s="62" t="s">
        <v>70</v>
      </c>
      <c r="C6" s="109" t="s">
        <v>13</v>
      </c>
      <c r="D6" s="110"/>
      <c r="E6" s="110"/>
      <c r="F6" s="110"/>
      <c r="G6" s="110"/>
      <c r="H6" s="111"/>
      <c r="I6" s="109" t="s">
        <v>1</v>
      </c>
      <c r="J6" s="111"/>
      <c r="K6" s="109" t="s">
        <v>2</v>
      </c>
      <c r="L6" s="111"/>
      <c r="M6" s="109" t="s">
        <v>3</v>
      </c>
      <c r="N6" s="111"/>
      <c r="O6" s="109" t="s">
        <v>4</v>
      </c>
      <c r="P6" s="111"/>
      <c r="Q6" s="109" t="s">
        <v>5</v>
      </c>
      <c r="R6" s="111"/>
      <c r="S6" s="109" t="s">
        <v>6</v>
      </c>
      <c r="T6" s="111"/>
      <c r="U6" s="109" t="s">
        <v>7</v>
      </c>
      <c r="V6" s="111"/>
      <c r="W6" s="109" t="s">
        <v>8</v>
      </c>
      <c r="X6" s="111"/>
      <c r="Y6" s="109" t="s">
        <v>9</v>
      </c>
      <c r="Z6" s="111"/>
      <c r="AA6" s="109" t="s">
        <v>10</v>
      </c>
      <c r="AB6" s="111"/>
      <c r="AC6" s="109" t="s">
        <v>11</v>
      </c>
      <c r="AD6" s="111"/>
      <c r="AE6" s="109" t="s">
        <v>12</v>
      </c>
      <c r="AF6" s="111"/>
    </row>
    <row r="7" spans="1:32" ht="42.75" x14ac:dyDescent="0.25">
      <c r="A7" s="62"/>
      <c r="B7" s="62"/>
      <c r="C7" s="73" t="s">
        <v>14</v>
      </c>
      <c r="D7" s="73" t="s">
        <v>69</v>
      </c>
      <c r="E7" s="73" t="s">
        <v>15</v>
      </c>
      <c r="F7" s="73" t="s">
        <v>69</v>
      </c>
      <c r="G7" s="73" t="s">
        <v>16</v>
      </c>
      <c r="H7" s="73" t="s">
        <v>69</v>
      </c>
      <c r="I7" s="73" t="s">
        <v>18</v>
      </c>
      <c r="J7" s="73" t="s">
        <v>69</v>
      </c>
      <c r="K7" s="73" t="s">
        <v>19</v>
      </c>
      <c r="L7" s="73" t="s">
        <v>69</v>
      </c>
      <c r="M7" s="73" t="s">
        <v>19</v>
      </c>
      <c r="N7" s="73" t="s">
        <v>69</v>
      </c>
      <c r="O7" s="73" t="s">
        <v>20</v>
      </c>
      <c r="P7" s="73" t="s">
        <v>69</v>
      </c>
      <c r="Q7" s="73" t="s">
        <v>20</v>
      </c>
      <c r="R7" s="73" t="s">
        <v>69</v>
      </c>
      <c r="S7" s="73" t="s">
        <v>20</v>
      </c>
      <c r="T7" s="73" t="s">
        <v>69</v>
      </c>
      <c r="U7" s="73" t="s">
        <v>18</v>
      </c>
      <c r="V7" s="73" t="s">
        <v>69</v>
      </c>
      <c r="W7" s="73" t="s">
        <v>21</v>
      </c>
      <c r="X7" s="73" t="s">
        <v>69</v>
      </c>
      <c r="Y7" s="73" t="s">
        <v>21</v>
      </c>
      <c r="Z7" s="73" t="s">
        <v>69</v>
      </c>
      <c r="AA7" s="73" t="s">
        <v>21</v>
      </c>
      <c r="AB7" s="73" t="s">
        <v>69</v>
      </c>
      <c r="AC7" s="73" t="s">
        <v>22</v>
      </c>
      <c r="AD7" s="73" t="s">
        <v>69</v>
      </c>
      <c r="AE7" s="73" t="s">
        <v>19</v>
      </c>
      <c r="AF7" s="73" t="s">
        <v>69</v>
      </c>
    </row>
    <row r="8" spans="1:32" x14ac:dyDescent="0.25">
      <c r="A8" s="62" t="s">
        <v>0</v>
      </c>
      <c r="B8" s="66">
        <v>1</v>
      </c>
      <c r="C8" s="66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  <c r="N8" s="66">
        <v>13</v>
      </c>
      <c r="O8" s="66">
        <v>14</v>
      </c>
      <c r="P8" s="66">
        <v>15</v>
      </c>
      <c r="Q8" s="66">
        <v>16</v>
      </c>
      <c r="R8" s="66">
        <v>17</v>
      </c>
      <c r="S8" s="66">
        <v>18</v>
      </c>
      <c r="T8" s="66">
        <v>19</v>
      </c>
      <c r="U8" s="66">
        <v>20</v>
      </c>
      <c r="V8" s="66">
        <v>21</v>
      </c>
      <c r="W8" s="66">
        <v>22</v>
      </c>
      <c r="X8" s="66">
        <v>23</v>
      </c>
      <c r="Y8" s="66">
        <v>24</v>
      </c>
      <c r="Z8" s="66">
        <v>25</v>
      </c>
      <c r="AA8" s="66">
        <v>26</v>
      </c>
      <c r="AB8" s="66">
        <v>27</v>
      </c>
      <c r="AC8" s="66">
        <v>28</v>
      </c>
      <c r="AD8" s="66">
        <v>29</v>
      </c>
      <c r="AE8" s="66">
        <v>30</v>
      </c>
      <c r="AF8" s="76" t="s">
        <v>141</v>
      </c>
    </row>
    <row r="9" spans="1:32" ht="33.75" customHeight="1" x14ac:dyDescent="0.25">
      <c r="A9" s="77">
        <v>1</v>
      </c>
      <c r="B9" s="77">
        <v>2024</v>
      </c>
      <c r="C9" s="67">
        <v>3</v>
      </c>
      <c r="D9" s="67">
        <v>140.80000000000001</v>
      </c>
      <c r="E9" s="67">
        <v>1.5</v>
      </c>
      <c r="F9" s="67">
        <v>43.9</v>
      </c>
      <c r="G9" s="67">
        <v>42</v>
      </c>
      <c r="H9" s="67">
        <v>608.6</v>
      </c>
      <c r="I9" s="67">
        <v>11.8</v>
      </c>
      <c r="J9" s="67">
        <v>20.9</v>
      </c>
      <c r="K9" s="85">
        <v>8</v>
      </c>
      <c r="L9" s="67"/>
      <c r="M9" s="85">
        <v>20</v>
      </c>
      <c r="N9" s="67">
        <v>139.1</v>
      </c>
      <c r="O9" s="67"/>
      <c r="P9" s="67"/>
      <c r="Q9" s="67"/>
      <c r="R9" s="67"/>
      <c r="S9" s="67">
        <v>25.3</v>
      </c>
      <c r="T9" s="67">
        <v>45.6</v>
      </c>
      <c r="U9" s="67">
        <v>59.5</v>
      </c>
      <c r="V9" s="67">
        <v>87.2</v>
      </c>
      <c r="W9" s="67"/>
      <c r="X9" s="67"/>
      <c r="Y9" s="85">
        <v>11</v>
      </c>
      <c r="Z9" s="67">
        <v>68.900000000000006</v>
      </c>
      <c r="AA9" s="85">
        <v>13</v>
      </c>
      <c r="AB9" s="67">
        <v>71.5</v>
      </c>
      <c r="AC9" s="67"/>
      <c r="AD9" s="67"/>
      <c r="AE9" s="85">
        <v>24</v>
      </c>
      <c r="AF9" s="67">
        <v>34.200000000000003</v>
      </c>
    </row>
    <row r="10" spans="1:32" ht="30" customHeight="1" x14ac:dyDescent="0.25">
      <c r="A10" s="77">
        <v>2</v>
      </c>
      <c r="B10" s="77">
        <v>2025</v>
      </c>
      <c r="C10" s="67">
        <v>3</v>
      </c>
      <c r="D10" s="67">
        <v>147.80000000000001</v>
      </c>
      <c r="E10" s="67">
        <v>1.5</v>
      </c>
      <c r="F10" s="67">
        <v>46.1</v>
      </c>
      <c r="G10" s="67">
        <v>42</v>
      </c>
      <c r="H10" s="67">
        <v>639</v>
      </c>
      <c r="I10" s="67">
        <v>11.8</v>
      </c>
      <c r="J10" s="67">
        <v>21.9</v>
      </c>
      <c r="K10" s="85">
        <v>8</v>
      </c>
      <c r="L10" s="67"/>
      <c r="M10" s="85">
        <v>20</v>
      </c>
      <c r="N10" s="67">
        <v>146.1</v>
      </c>
      <c r="O10" s="67"/>
      <c r="P10" s="67"/>
      <c r="Q10" s="67"/>
      <c r="R10" s="67"/>
      <c r="S10" s="67">
        <v>25.3</v>
      </c>
      <c r="T10" s="67">
        <v>47.9</v>
      </c>
      <c r="U10" s="67">
        <v>59.5</v>
      </c>
      <c r="V10" s="67">
        <v>91.5</v>
      </c>
      <c r="W10" s="67"/>
      <c r="X10" s="67"/>
      <c r="Y10" s="85">
        <v>11</v>
      </c>
      <c r="Z10" s="67">
        <v>72.400000000000006</v>
      </c>
      <c r="AA10" s="85">
        <v>13</v>
      </c>
      <c r="AB10" s="67">
        <v>75.099999999999994</v>
      </c>
      <c r="AC10" s="67"/>
      <c r="AD10" s="67"/>
      <c r="AE10" s="85">
        <v>24</v>
      </c>
      <c r="AF10" s="67">
        <v>35.9</v>
      </c>
    </row>
    <row r="11" spans="1:32" ht="33.75" customHeight="1" x14ac:dyDescent="0.25">
      <c r="A11" s="77">
        <v>3</v>
      </c>
      <c r="B11" s="77">
        <v>2026</v>
      </c>
      <c r="C11" s="67">
        <v>3</v>
      </c>
      <c r="D11" s="67">
        <v>155.19999999999999</v>
      </c>
      <c r="E11" s="67">
        <v>1.5</v>
      </c>
      <c r="F11" s="67">
        <v>48.4</v>
      </c>
      <c r="G11" s="67">
        <v>42</v>
      </c>
      <c r="H11" s="67">
        <v>671</v>
      </c>
      <c r="I11" s="67">
        <v>11.8</v>
      </c>
      <c r="J11" s="67">
        <v>23</v>
      </c>
      <c r="K11" s="85">
        <v>8</v>
      </c>
      <c r="L11" s="67"/>
      <c r="M11" s="85">
        <v>20</v>
      </c>
      <c r="N11" s="67">
        <v>153.30000000000001</v>
      </c>
      <c r="O11" s="67"/>
      <c r="P11" s="67"/>
      <c r="Q11" s="67"/>
      <c r="R11" s="67"/>
      <c r="S11" s="67">
        <v>25.3</v>
      </c>
      <c r="T11" s="67">
        <v>50.3</v>
      </c>
      <c r="U11" s="67">
        <v>59.5</v>
      </c>
      <c r="V11" s="67">
        <v>96.1</v>
      </c>
      <c r="W11" s="67"/>
      <c r="X11" s="67"/>
      <c r="Y11" s="85">
        <v>11</v>
      </c>
      <c r="Z11" s="67">
        <v>76</v>
      </c>
      <c r="AA11" s="85">
        <v>13</v>
      </c>
      <c r="AB11" s="67">
        <v>78.8</v>
      </c>
      <c r="AC11" s="67"/>
      <c r="AD11" s="67"/>
      <c r="AE11" s="85">
        <v>24</v>
      </c>
      <c r="AF11" s="67">
        <v>37.700000000000003</v>
      </c>
    </row>
    <row r="12" spans="1:32" ht="27.75" customHeight="1" x14ac:dyDescent="0.25">
      <c r="A12" s="77">
        <v>4</v>
      </c>
      <c r="B12" s="77">
        <v>2027</v>
      </c>
      <c r="C12" s="67">
        <v>3</v>
      </c>
      <c r="D12" s="67">
        <v>163</v>
      </c>
      <c r="E12" s="67">
        <v>1.5</v>
      </c>
      <c r="F12" s="67">
        <v>50.8</v>
      </c>
      <c r="G12" s="67">
        <v>42</v>
      </c>
      <c r="H12" s="67">
        <v>704.5</v>
      </c>
      <c r="I12" s="67">
        <v>11.8</v>
      </c>
      <c r="J12" s="67">
        <v>24.2</v>
      </c>
      <c r="K12" s="85">
        <v>8</v>
      </c>
      <c r="L12" s="67"/>
      <c r="M12" s="85">
        <v>20</v>
      </c>
      <c r="N12" s="67">
        <v>161.1</v>
      </c>
      <c r="O12" s="67"/>
      <c r="P12" s="67"/>
      <c r="Q12" s="67"/>
      <c r="R12" s="67"/>
      <c r="S12" s="67">
        <v>25.3</v>
      </c>
      <c r="T12" s="67">
        <v>52.8</v>
      </c>
      <c r="U12" s="67">
        <v>59.5</v>
      </c>
      <c r="V12" s="67">
        <v>100.9</v>
      </c>
      <c r="W12" s="67"/>
      <c r="X12" s="67"/>
      <c r="Y12" s="85">
        <v>11</v>
      </c>
      <c r="Z12" s="67">
        <v>79.8</v>
      </c>
      <c r="AA12" s="85">
        <v>13</v>
      </c>
      <c r="AB12" s="67">
        <v>82.8</v>
      </c>
      <c r="AC12" s="67"/>
      <c r="AD12" s="67"/>
      <c r="AE12" s="85">
        <v>24</v>
      </c>
      <c r="AF12" s="67">
        <v>39.6</v>
      </c>
    </row>
    <row r="13" spans="1:32" ht="36" customHeight="1" x14ac:dyDescent="0.25">
      <c r="A13" s="77">
        <v>5</v>
      </c>
      <c r="B13" s="77">
        <v>2028</v>
      </c>
      <c r="C13" s="67">
        <v>3</v>
      </c>
      <c r="D13" s="67">
        <v>171.1</v>
      </c>
      <c r="E13" s="67">
        <v>1.5</v>
      </c>
      <c r="F13" s="67">
        <v>53.4</v>
      </c>
      <c r="G13" s="67">
        <v>42</v>
      </c>
      <c r="H13" s="67">
        <v>739.7</v>
      </c>
      <c r="I13" s="67">
        <v>11.8</v>
      </c>
      <c r="J13" s="67">
        <v>25.4</v>
      </c>
      <c r="K13" s="85">
        <v>8</v>
      </c>
      <c r="L13" s="67"/>
      <c r="M13" s="85">
        <v>20</v>
      </c>
      <c r="N13" s="67">
        <v>169.1</v>
      </c>
      <c r="O13" s="67"/>
      <c r="P13" s="67"/>
      <c r="Q13" s="67"/>
      <c r="R13" s="67"/>
      <c r="S13" s="67">
        <v>25.3</v>
      </c>
      <c r="T13" s="67">
        <v>55.4</v>
      </c>
      <c r="U13" s="67">
        <v>59.5</v>
      </c>
      <c r="V13" s="67">
        <v>105.9</v>
      </c>
      <c r="W13" s="67"/>
      <c r="X13" s="67"/>
      <c r="Y13" s="85">
        <v>11</v>
      </c>
      <c r="Z13" s="67">
        <v>83.8</v>
      </c>
      <c r="AA13" s="85">
        <v>13</v>
      </c>
      <c r="AB13" s="67">
        <v>86.9</v>
      </c>
      <c r="AC13" s="67"/>
      <c r="AD13" s="67"/>
      <c r="AE13" s="85">
        <v>24</v>
      </c>
      <c r="AF13" s="67">
        <v>41.6</v>
      </c>
    </row>
    <row r="14" spans="1:32" x14ac:dyDescent="0.2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2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2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2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2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2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2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2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2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</row>
    <row r="23" spans="1:32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1:32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</row>
    <row r="25" spans="1:32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</row>
    <row r="26" spans="1:32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</row>
    <row r="27" spans="1:32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</row>
    <row r="28" spans="1:32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</row>
    <row r="29" spans="1:32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2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2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1:32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33"/>
  <sheetViews>
    <sheetView topLeftCell="A9" zoomScaleNormal="100" zoomScaleSheetLayoutView="82" workbookViewId="0">
      <selection activeCell="U36" sqref="U36"/>
    </sheetView>
  </sheetViews>
  <sheetFormatPr defaultRowHeight="15" x14ac:dyDescent="0.25"/>
  <cols>
    <col min="1" max="3" width="9.140625" style="69"/>
    <col min="4" max="4" width="27.140625" style="69" customWidth="1"/>
    <col min="5" max="5" width="9.140625" style="69"/>
    <col min="6" max="6" width="10.28515625" style="69" customWidth="1"/>
    <col min="7" max="9" width="9.140625" style="69"/>
    <col min="10" max="10" width="11.42578125" style="69" customWidth="1"/>
    <col min="11" max="12" width="14.42578125" style="69" customWidth="1"/>
    <col min="13" max="16" width="14" style="69" customWidth="1"/>
    <col min="17" max="33" width="9.140625" style="69"/>
    <col min="34" max="34" width="13.5703125" style="69" customWidth="1"/>
    <col min="35" max="16384" width="9.140625" style="69"/>
  </cols>
  <sheetData>
    <row r="2" spans="2:34" x14ac:dyDescent="0.25">
      <c r="B2" s="156" t="s">
        <v>147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</row>
    <row r="4" spans="2:34" s="78" customFormat="1" ht="409.5" customHeight="1" x14ac:dyDescent="0.25">
      <c r="B4" s="147" t="s">
        <v>64</v>
      </c>
      <c r="C4" s="147" t="s">
        <v>70</v>
      </c>
      <c r="D4" s="147" t="s">
        <v>17</v>
      </c>
      <c r="E4" s="139" t="s">
        <v>13</v>
      </c>
      <c r="F4" s="140"/>
      <c r="G4" s="140"/>
      <c r="H4" s="140"/>
      <c r="I4" s="140"/>
      <c r="J4" s="157"/>
      <c r="K4" s="139" t="s">
        <v>74</v>
      </c>
      <c r="L4" s="157"/>
      <c r="M4" s="139" t="s">
        <v>75</v>
      </c>
      <c r="N4" s="157"/>
      <c r="O4" s="139" t="s">
        <v>76</v>
      </c>
      <c r="P4" s="157"/>
      <c r="Q4" s="139" t="s">
        <v>77</v>
      </c>
      <c r="R4" s="157"/>
      <c r="S4" s="139" t="s">
        <v>78</v>
      </c>
      <c r="T4" s="157"/>
      <c r="U4" s="158" t="s">
        <v>6</v>
      </c>
      <c r="V4" s="159"/>
      <c r="W4" s="139" t="s">
        <v>7</v>
      </c>
      <c r="X4" s="157"/>
      <c r="Y4" s="139" t="s">
        <v>8</v>
      </c>
      <c r="Z4" s="157"/>
      <c r="AA4" s="139" t="s">
        <v>9</v>
      </c>
      <c r="AB4" s="157"/>
      <c r="AC4" s="139" t="s">
        <v>10</v>
      </c>
      <c r="AD4" s="157"/>
      <c r="AE4" s="139" t="s">
        <v>11</v>
      </c>
      <c r="AF4" s="140"/>
      <c r="AG4" s="139" t="s">
        <v>12</v>
      </c>
      <c r="AH4" s="140"/>
    </row>
    <row r="5" spans="2:34" s="78" customFormat="1" ht="42.75" x14ac:dyDescent="0.25">
      <c r="B5" s="148"/>
      <c r="C5" s="148"/>
      <c r="D5" s="148"/>
      <c r="E5" s="76" t="s">
        <v>14</v>
      </c>
      <c r="F5" s="76" t="s">
        <v>73</v>
      </c>
      <c r="G5" s="76" t="s">
        <v>15</v>
      </c>
      <c r="H5" s="76" t="s">
        <v>73</v>
      </c>
      <c r="I5" s="76" t="s">
        <v>16</v>
      </c>
      <c r="J5" s="76" t="s">
        <v>73</v>
      </c>
      <c r="K5" s="76" t="s">
        <v>18</v>
      </c>
      <c r="L5" s="76" t="s">
        <v>73</v>
      </c>
      <c r="M5" s="76" t="s">
        <v>19</v>
      </c>
      <c r="N5" s="76" t="s">
        <v>73</v>
      </c>
      <c r="O5" s="76" t="s">
        <v>19</v>
      </c>
      <c r="P5" s="76" t="s">
        <v>73</v>
      </c>
      <c r="Q5" s="76" t="s">
        <v>20</v>
      </c>
      <c r="R5" s="76" t="s">
        <v>73</v>
      </c>
      <c r="S5" s="76" t="s">
        <v>20</v>
      </c>
      <c r="T5" s="76" t="s">
        <v>73</v>
      </c>
      <c r="U5" s="76" t="s">
        <v>20</v>
      </c>
      <c r="V5" s="76" t="s">
        <v>73</v>
      </c>
      <c r="W5" s="76" t="s">
        <v>18</v>
      </c>
      <c r="X5" s="76" t="s">
        <v>73</v>
      </c>
      <c r="Y5" s="76" t="s">
        <v>21</v>
      </c>
      <c r="Z5" s="76" t="s">
        <v>73</v>
      </c>
      <c r="AA5" s="76" t="s">
        <v>22</v>
      </c>
      <c r="AB5" s="76" t="s">
        <v>73</v>
      </c>
      <c r="AC5" s="76" t="s">
        <v>21</v>
      </c>
      <c r="AD5" s="76" t="s">
        <v>73</v>
      </c>
      <c r="AE5" s="76" t="s">
        <v>22</v>
      </c>
      <c r="AF5" s="79" t="s">
        <v>73</v>
      </c>
      <c r="AG5" s="76" t="s">
        <v>21</v>
      </c>
      <c r="AH5" s="79" t="s">
        <v>142</v>
      </c>
    </row>
    <row r="6" spans="2:34" s="78" customFormat="1" ht="15.75" thickBot="1" x14ac:dyDescent="0.3">
      <c r="B6" s="80" t="s">
        <v>0</v>
      </c>
      <c r="C6" s="80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  <c r="K6" s="76">
        <v>9</v>
      </c>
      <c r="L6" s="76">
        <v>10</v>
      </c>
      <c r="M6" s="76">
        <v>11</v>
      </c>
      <c r="N6" s="76">
        <v>12</v>
      </c>
      <c r="O6" s="76">
        <v>13</v>
      </c>
      <c r="P6" s="76">
        <v>14</v>
      </c>
      <c r="Q6" s="76">
        <v>15</v>
      </c>
      <c r="R6" s="76">
        <v>16</v>
      </c>
      <c r="S6" s="76">
        <v>17</v>
      </c>
      <c r="T6" s="76">
        <v>18</v>
      </c>
      <c r="U6" s="76">
        <v>19</v>
      </c>
      <c r="V6" s="76">
        <v>20</v>
      </c>
      <c r="W6" s="76">
        <v>21</v>
      </c>
      <c r="X6" s="76">
        <v>22</v>
      </c>
      <c r="Y6" s="76">
        <v>23</v>
      </c>
      <c r="Z6" s="76">
        <v>24</v>
      </c>
      <c r="AA6" s="76">
        <v>25</v>
      </c>
      <c r="AB6" s="76">
        <v>26</v>
      </c>
      <c r="AC6" s="76">
        <v>27</v>
      </c>
      <c r="AD6" s="76">
        <v>28</v>
      </c>
      <c r="AE6" s="76">
        <v>29</v>
      </c>
      <c r="AF6" s="76">
        <v>30</v>
      </c>
      <c r="AG6" s="76">
        <v>31</v>
      </c>
      <c r="AH6" s="76">
        <v>32</v>
      </c>
    </row>
    <row r="7" spans="2:34" ht="45.75" customHeight="1" x14ac:dyDescent="0.25">
      <c r="B7" s="154" t="s">
        <v>123</v>
      </c>
      <c r="C7" s="154" t="s">
        <v>118</v>
      </c>
      <c r="D7" s="153" t="s">
        <v>148</v>
      </c>
      <c r="E7" s="81" t="s">
        <v>149</v>
      </c>
      <c r="F7" s="81" t="s">
        <v>151</v>
      </c>
      <c r="G7" s="81"/>
      <c r="H7" s="81"/>
      <c r="I7" s="81" t="s">
        <v>153</v>
      </c>
      <c r="J7" s="81" t="s">
        <v>155</v>
      </c>
      <c r="K7" s="81" t="s">
        <v>157</v>
      </c>
      <c r="L7" s="81" t="s">
        <v>158</v>
      </c>
      <c r="M7" s="81"/>
      <c r="N7" s="81"/>
      <c r="O7" s="81"/>
      <c r="P7" s="81"/>
      <c r="Q7" s="81"/>
      <c r="R7" s="81"/>
      <c r="S7" s="81"/>
      <c r="T7" s="81"/>
      <c r="U7" s="81" t="s">
        <v>159</v>
      </c>
      <c r="V7" s="81" t="s">
        <v>160</v>
      </c>
      <c r="W7" s="81" t="s">
        <v>157</v>
      </c>
      <c r="X7" s="81" t="s">
        <v>161</v>
      </c>
      <c r="Y7" s="81"/>
      <c r="Z7" s="81"/>
      <c r="AA7" s="81" t="s">
        <v>123</v>
      </c>
      <c r="AB7" s="81" t="s">
        <v>174</v>
      </c>
      <c r="AC7" s="81"/>
      <c r="AD7" s="81"/>
      <c r="AE7" s="81"/>
      <c r="AF7" s="82"/>
      <c r="AG7" s="68">
        <v>1</v>
      </c>
      <c r="AH7" s="75" t="s">
        <v>175</v>
      </c>
    </row>
    <row r="8" spans="2:34" ht="68.25" customHeight="1" x14ac:dyDescent="0.25">
      <c r="B8" s="155"/>
      <c r="C8" s="155"/>
      <c r="D8" s="153"/>
      <c r="E8" s="77" t="s">
        <v>153</v>
      </c>
      <c r="F8" s="77" t="s">
        <v>150</v>
      </c>
      <c r="G8" s="77"/>
      <c r="H8" s="77"/>
      <c r="I8" s="77"/>
      <c r="J8" s="81"/>
      <c r="K8" s="77"/>
      <c r="L8" s="77"/>
      <c r="M8" s="77"/>
      <c r="N8" s="77"/>
      <c r="O8" s="77"/>
      <c r="P8" s="81"/>
      <c r="Q8" s="77"/>
      <c r="R8" s="77"/>
      <c r="S8" s="77"/>
      <c r="T8" s="77"/>
      <c r="U8" s="77"/>
      <c r="V8" s="77"/>
      <c r="W8" s="77" t="s">
        <v>162</v>
      </c>
      <c r="X8" s="77" t="s">
        <v>163</v>
      </c>
      <c r="Y8" s="77"/>
      <c r="Z8" s="77"/>
      <c r="AA8" s="77"/>
      <c r="AB8" s="77"/>
      <c r="AC8" s="77"/>
      <c r="AD8" s="77"/>
      <c r="AE8" s="77"/>
      <c r="AF8" s="83"/>
      <c r="AG8" s="61"/>
      <c r="AH8" s="61"/>
    </row>
    <row r="9" spans="2:34" ht="60" customHeight="1" x14ac:dyDescent="0.25">
      <c r="B9" s="155"/>
      <c r="C9" s="155"/>
      <c r="D9" s="153"/>
      <c r="E9" s="77" t="s">
        <v>153</v>
      </c>
      <c r="F9" s="77" t="s">
        <v>152</v>
      </c>
      <c r="G9" s="77"/>
      <c r="H9" s="77"/>
      <c r="I9" s="77"/>
      <c r="J9" s="81"/>
      <c r="K9" s="77"/>
      <c r="L9" s="77"/>
      <c r="M9" s="77"/>
      <c r="N9" s="77"/>
      <c r="O9" s="77"/>
      <c r="P9" s="81"/>
      <c r="Q9" s="77"/>
      <c r="R9" s="77"/>
      <c r="S9" s="77"/>
      <c r="T9" s="77"/>
      <c r="U9" s="77"/>
      <c r="V9" s="77"/>
      <c r="W9" s="77" t="s">
        <v>164</v>
      </c>
      <c r="X9" s="77" t="s">
        <v>165</v>
      </c>
      <c r="Y9" s="77"/>
      <c r="Z9" s="77"/>
      <c r="AA9" s="77"/>
      <c r="AB9" s="77"/>
      <c r="AC9" s="77"/>
      <c r="AD9" s="77"/>
      <c r="AE9" s="77"/>
      <c r="AF9" s="83"/>
      <c r="AG9" s="61"/>
      <c r="AH9" s="61"/>
    </row>
    <row r="10" spans="2:34" ht="46.5" customHeight="1" x14ac:dyDescent="0.25">
      <c r="B10" s="155"/>
      <c r="C10" s="155"/>
      <c r="D10" s="153"/>
      <c r="E10" s="77"/>
      <c r="F10" s="77"/>
      <c r="G10" s="77"/>
      <c r="H10" s="77"/>
      <c r="I10" s="77"/>
      <c r="J10" s="81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 t="s">
        <v>166</v>
      </c>
      <c r="X10" s="77" t="s">
        <v>167</v>
      </c>
      <c r="Y10" s="77"/>
      <c r="Z10" s="77"/>
      <c r="AA10" s="77"/>
      <c r="AB10" s="77"/>
      <c r="AC10" s="77"/>
      <c r="AD10" s="77"/>
      <c r="AE10" s="77"/>
      <c r="AF10" s="83"/>
      <c r="AG10" s="61"/>
      <c r="AH10" s="61"/>
    </row>
    <row r="11" spans="2:34" ht="30.75" customHeight="1" x14ac:dyDescent="0.25">
      <c r="B11" s="155"/>
      <c r="C11" s="155"/>
      <c r="D11" s="153"/>
      <c r="E11" s="77"/>
      <c r="F11" s="77"/>
      <c r="G11" s="77"/>
      <c r="H11" s="77"/>
      <c r="I11" s="77"/>
      <c r="J11" s="81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 t="s">
        <v>168</v>
      </c>
      <c r="X11" s="77" t="s">
        <v>169</v>
      </c>
      <c r="Y11" s="77"/>
      <c r="Z11" s="77"/>
      <c r="AA11" s="77"/>
      <c r="AB11" s="77"/>
      <c r="AC11" s="77"/>
      <c r="AD11" s="77"/>
      <c r="AE11" s="77"/>
      <c r="AF11" s="83"/>
      <c r="AG11" s="61"/>
      <c r="AH11" s="61"/>
    </row>
    <row r="12" spans="2:34" ht="42.75" customHeight="1" x14ac:dyDescent="0.25">
      <c r="B12" s="155"/>
      <c r="C12" s="155"/>
      <c r="D12" s="153"/>
      <c r="E12" s="77"/>
      <c r="F12" s="77"/>
      <c r="G12" s="77"/>
      <c r="H12" s="77"/>
      <c r="I12" s="77"/>
      <c r="J12" s="81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 t="s">
        <v>170</v>
      </c>
      <c r="X12" s="77" t="s">
        <v>171</v>
      </c>
      <c r="Y12" s="77"/>
      <c r="Z12" s="77"/>
      <c r="AA12" s="77"/>
      <c r="AB12" s="77"/>
      <c r="AC12" s="77"/>
      <c r="AD12" s="77"/>
      <c r="AE12" s="77"/>
      <c r="AF12" s="83"/>
      <c r="AG12" s="61"/>
      <c r="AH12" s="61"/>
    </row>
    <row r="13" spans="2:34" ht="38.25" customHeight="1" x14ac:dyDescent="0.25">
      <c r="B13" s="155"/>
      <c r="C13" s="155"/>
      <c r="D13" s="153"/>
      <c r="E13" s="77"/>
      <c r="F13" s="77"/>
      <c r="G13" s="77"/>
      <c r="H13" s="77"/>
      <c r="I13" s="77"/>
      <c r="J13" s="81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 t="s">
        <v>149</v>
      </c>
      <c r="X13" s="77" t="s">
        <v>172</v>
      </c>
      <c r="Y13" s="77"/>
      <c r="Z13" s="77"/>
      <c r="AA13" s="77"/>
      <c r="AB13" s="77"/>
      <c r="AC13" s="77"/>
      <c r="AD13" s="77"/>
      <c r="AE13" s="77"/>
      <c r="AF13" s="83"/>
      <c r="AG13" s="61"/>
      <c r="AH13" s="61"/>
    </row>
    <row r="14" spans="2:34" ht="35.25" customHeight="1" thickBot="1" x14ac:dyDescent="0.3">
      <c r="B14" s="155"/>
      <c r="C14" s="155"/>
      <c r="D14" s="153"/>
      <c r="E14" s="77"/>
      <c r="F14" s="77"/>
      <c r="G14" s="77"/>
      <c r="H14" s="77"/>
      <c r="I14" s="77"/>
      <c r="J14" s="81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 t="s">
        <v>149</v>
      </c>
      <c r="X14" s="77" t="s">
        <v>173</v>
      </c>
      <c r="Y14" s="77"/>
      <c r="Z14" s="77"/>
      <c r="AA14" s="77"/>
      <c r="AB14" s="77"/>
      <c r="AC14" s="77"/>
      <c r="AD14" s="77"/>
      <c r="AE14" s="77"/>
      <c r="AF14" s="83"/>
      <c r="AG14" s="61"/>
      <c r="AH14" s="61"/>
    </row>
    <row r="15" spans="2:34" ht="30" customHeight="1" x14ac:dyDescent="0.25">
      <c r="B15" s="149">
        <v>2</v>
      </c>
      <c r="C15" s="151" t="s">
        <v>118</v>
      </c>
      <c r="D15" s="149" t="s">
        <v>154</v>
      </c>
      <c r="E15" s="141" t="s">
        <v>149</v>
      </c>
      <c r="F15" s="141" t="s">
        <v>156</v>
      </c>
      <c r="G15" s="141"/>
      <c r="H15" s="141"/>
      <c r="I15" s="141"/>
      <c r="J15" s="141"/>
      <c r="K15" s="77"/>
      <c r="L15" s="77"/>
      <c r="M15" s="141"/>
      <c r="N15" s="141"/>
      <c r="O15" s="141"/>
      <c r="P15" s="141"/>
      <c r="Q15" s="141"/>
      <c r="R15" s="141"/>
      <c r="S15" s="141"/>
      <c r="T15" s="141"/>
      <c r="U15" s="145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3"/>
      <c r="AG15" s="77"/>
      <c r="AH15" s="77"/>
    </row>
    <row r="16" spans="2:34" ht="23.25" customHeight="1" thickBot="1" x14ac:dyDescent="0.3">
      <c r="B16" s="150"/>
      <c r="C16" s="152"/>
      <c r="D16" s="150"/>
      <c r="E16" s="142"/>
      <c r="F16" s="142"/>
      <c r="G16" s="142"/>
      <c r="H16" s="142"/>
      <c r="I16" s="142"/>
      <c r="J16" s="142"/>
      <c r="K16" s="77"/>
      <c r="L16" s="77"/>
      <c r="M16" s="142"/>
      <c r="N16" s="142"/>
      <c r="O16" s="142"/>
      <c r="P16" s="142"/>
      <c r="Q16" s="142"/>
      <c r="R16" s="142"/>
      <c r="S16" s="142"/>
      <c r="T16" s="142"/>
      <c r="U16" s="146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4"/>
      <c r="AG16" s="77"/>
      <c r="AH16" s="77"/>
    </row>
    <row r="17" spans="2:34" x14ac:dyDescent="0.25">
      <c r="B17" s="149" t="s">
        <v>223</v>
      </c>
      <c r="C17" s="151" t="s">
        <v>224</v>
      </c>
      <c r="D17" s="149" t="s">
        <v>148</v>
      </c>
      <c r="E17" s="141" t="s">
        <v>149</v>
      </c>
      <c r="F17" s="141" t="s">
        <v>225</v>
      </c>
      <c r="G17" s="141"/>
      <c r="H17" s="141"/>
      <c r="I17" s="141" t="s">
        <v>123</v>
      </c>
      <c r="J17" s="141" t="s">
        <v>226</v>
      </c>
      <c r="K17" s="77"/>
      <c r="L17" s="77"/>
      <c r="M17" s="141"/>
      <c r="N17" s="141"/>
      <c r="O17" s="141"/>
      <c r="P17" s="141"/>
      <c r="Q17" s="141"/>
      <c r="R17" s="141"/>
      <c r="S17" s="141"/>
      <c r="T17" s="141"/>
      <c r="U17" s="145"/>
      <c r="V17" s="141"/>
      <c r="W17" s="141" t="s">
        <v>123</v>
      </c>
      <c r="X17" s="141" t="s">
        <v>227</v>
      </c>
      <c r="Y17" s="141"/>
      <c r="Z17" s="141"/>
      <c r="AA17" s="141"/>
      <c r="AB17" s="141"/>
      <c r="AC17" s="141"/>
      <c r="AD17" s="141"/>
      <c r="AE17" s="141"/>
      <c r="AF17" s="143"/>
      <c r="AG17" s="77"/>
      <c r="AH17" s="77"/>
    </row>
    <row r="18" spans="2:34" ht="15.75" thickBot="1" x14ac:dyDescent="0.3">
      <c r="B18" s="150"/>
      <c r="C18" s="152"/>
      <c r="D18" s="150"/>
      <c r="E18" s="142"/>
      <c r="F18" s="142"/>
      <c r="G18" s="142"/>
      <c r="H18" s="142"/>
      <c r="I18" s="142"/>
      <c r="J18" s="142"/>
      <c r="K18" s="77"/>
      <c r="L18" s="77"/>
      <c r="M18" s="142"/>
      <c r="N18" s="142"/>
      <c r="O18" s="142"/>
      <c r="P18" s="142"/>
      <c r="Q18" s="142"/>
      <c r="R18" s="142"/>
      <c r="S18" s="142"/>
      <c r="T18" s="142"/>
      <c r="U18" s="146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4"/>
      <c r="AG18" s="77"/>
      <c r="AH18" s="77"/>
    </row>
    <row r="19" spans="2:34" x14ac:dyDescent="0.25">
      <c r="B19" s="149" t="s">
        <v>176</v>
      </c>
      <c r="C19" s="151" t="s">
        <v>224</v>
      </c>
      <c r="D19" s="149" t="s">
        <v>154</v>
      </c>
      <c r="E19" s="141" t="s">
        <v>149</v>
      </c>
      <c r="F19" s="141" t="s">
        <v>229</v>
      </c>
      <c r="G19" s="141"/>
      <c r="H19" s="141"/>
      <c r="I19" s="141" t="s">
        <v>123</v>
      </c>
      <c r="J19" s="141" t="s">
        <v>230</v>
      </c>
      <c r="K19" s="77"/>
      <c r="L19" s="77"/>
      <c r="M19" s="141"/>
      <c r="N19" s="141"/>
      <c r="O19" s="141"/>
      <c r="P19" s="141"/>
      <c r="Q19" s="141"/>
      <c r="R19" s="141"/>
      <c r="S19" s="141"/>
      <c r="T19" s="141"/>
      <c r="U19" s="145"/>
      <c r="V19" s="141"/>
      <c r="W19" s="141" t="s">
        <v>123</v>
      </c>
      <c r="X19" s="141" t="s">
        <v>231</v>
      </c>
      <c r="Y19" s="141"/>
      <c r="Z19" s="141"/>
      <c r="AA19" s="141"/>
      <c r="AB19" s="141"/>
      <c r="AC19" s="141"/>
      <c r="AD19" s="141"/>
      <c r="AE19" s="141"/>
      <c r="AF19" s="143"/>
      <c r="AG19" s="77"/>
      <c r="AH19" s="77"/>
    </row>
    <row r="20" spans="2:34" ht="15.75" thickBot="1" x14ac:dyDescent="0.3">
      <c r="B20" s="150"/>
      <c r="C20" s="152"/>
      <c r="D20" s="150"/>
      <c r="E20" s="142"/>
      <c r="F20" s="142"/>
      <c r="G20" s="142"/>
      <c r="H20" s="142"/>
      <c r="I20" s="142"/>
      <c r="J20" s="142"/>
      <c r="K20" s="77"/>
      <c r="L20" s="77"/>
      <c r="M20" s="142"/>
      <c r="N20" s="142"/>
      <c r="O20" s="142"/>
      <c r="P20" s="142"/>
      <c r="Q20" s="142"/>
      <c r="R20" s="142"/>
      <c r="S20" s="142"/>
      <c r="T20" s="142"/>
      <c r="U20" s="146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4"/>
      <c r="AG20" s="77"/>
      <c r="AH20" s="77"/>
    </row>
    <row r="21" spans="2:34" x14ac:dyDescent="0.25">
      <c r="B21" s="149" t="s">
        <v>228</v>
      </c>
      <c r="C21" s="151" t="s">
        <v>232</v>
      </c>
      <c r="D21" s="149" t="s">
        <v>148</v>
      </c>
      <c r="E21" s="141" t="s">
        <v>149</v>
      </c>
      <c r="F21" s="141" t="s">
        <v>233</v>
      </c>
      <c r="G21" s="141"/>
      <c r="H21" s="141"/>
      <c r="I21" s="141" t="s">
        <v>123</v>
      </c>
      <c r="J21" s="141" t="s">
        <v>234</v>
      </c>
      <c r="K21" s="77" t="s">
        <v>123</v>
      </c>
      <c r="L21" s="77" t="s">
        <v>235</v>
      </c>
      <c r="M21" s="141"/>
      <c r="N21" s="141"/>
      <c r="O21" s="141"/>
      <c r="P21" s="141"/>
      <c r="Q21" s="141"/>
      <c r="R21" s="141"/>
      <c r="S21" s="141"/>
      <c r="T21" s="141"/>
      <c r="U21" s="145"/>
      <c r="V21" s="141"/>
      <c r="W21" s="141" t="s">
        <v>123</v>
      </c>
      <c r="X21" s="141" t="s">
        <v>236</v>
      </c>
      <c r="Y21" s="141"/>
      <c r="Z21" s="141"/>
      <c r="AA21" s="141"/>
      <c r="AB21" s="141"/>
      <c r="AC21" s="141"/>
      <c r="AD21" s="141"/>
      <c r="AE21" s="141"/>
      <c r="AF21" s="143"/>
      <c r="AG21" s="77"/>
      <c r="AH21" s="77"/>
    </row>
    <row r="22" spans="2:34" ht="15.75" thickBot="1" x14ac:dyDescent="0.3">
      <c r="B22" s="150"/>
      <c r="C22" s="152"/>
      <c r="D22" s="150"/>
      <c r="E22" s="142"/>
      <c r="F22" s="142"/>
      <c r="G22" s="142"/>
      <c r="H22" s="142"/>
      <c r="I22" s="142"/>
      <c r="J22" s="142"/>
      <c r="K22" s="77"/>
      <c r="L22" s="77"/>
      <c r="M22" s="142"/>
      <c r="N22" s="142"/>
      <c r="O22" s="142"/>
      <c r="P22" s="142"/>
      <c r="Q22" s="142"/>
      <c r="R22" s="142"/>
      <c r="S22" s="142"/>
      <c r="T22" s="142"/>
      <c r="U22" s="146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4"/>
      <c r="AG22" s="77"/>
      <c r="AH22" s="77"/>
    </row>
    <row r="23" spans="2:34" x14ac:dyDescent="0.25">
      <c r="B23" s="149" t="s">
        <v>239</v>
      </c>
      <c r="C23" s="151" t="s">
        <v>232</v>
      </c>
      <c r="D23" s="149" t="s">
        <v>154</v>
      </c>
      <c r="E23" s="141" t="s">
        <v>149</v>
      </c>
      <c r="F23" s="141" t="s">
        <v>237</v>
      </c>
      <c r="G23" s="141"/>
      <c r="H23" s="141"/>
      <c r="I23" s="141" t="s">
        <v>123</v>
      </c>
      <c r="J23" s="141" t="s">
        <v>238</v>
      </c>
      <c r="K23" s="77"/>
      <c r="L23" s="77"/>
      <c r="M23" s="141"/>
      <c r="N23" s="141"/>
      <c r="O23" s="141"/>
      <c r="P23" s="141"/>
      <c r="Q23" s="141"/>
      <c r="R23" s="141"/>
      <c r="S23" s="141"/>
      <c r="T23" s="141"/>
      <c r="U23" s="145"/>
      <c r="V23" s="141"/>
      <c r="W23" s="141" t="s">
        <v>123</v>
      </c>
      <c r="X23" s="141" t="s">
        <v>240</v>
      </c>
      <c r="Y23" s="141"/>
      <c r="Z23" s="141"/>
      <c r="AA23" s="141"/>
      <c r="AB23" s="141"/>
      <c r="AC23" s="141"/>
      <c r="AD23" s="141"/>
      <c r="AE23" s="141"/>
      <c r="AF23" s="143"/>
      <c r="AG23" s="77"/>
      <c r="AH23" s="77"/>
    </row>
    <row r="24" spans="2:34" ht="15.75" thickBot="1" x14ac:dyDescent="0.3">
      <c r="B24" s="150"/>
      <c r="C24" s="152"/>
      <c r="D24" s="150"/>
      <c r="E24" s="142"/>
      <c r="F24" s="142"/>
      <c r="G24" s="142"/>
      <c r="H24" s="142"/>
      <c r="I24" s="142"/>
      <c r="J24" s="142"/>
      <c r="K24" s="77"/>
      <c r="L24" s="77"/>
      <c r="M24" s="142"/>
      <c r="N24" s="142"/>
      <c r="O24" s="142"/>
      <c r="P24" s="142"/>
      <c r="Q24" s="142"/>
      <c r="R24" s="142"/>
      <c r="S24" s="142"/>
      <c r="T24" s="142"/>
      <c r="U24" s="146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4"/>
      <c r="AG24" s="77"/>
      <c r="AH24" s="77"/>
    </row>
    <row r="25" spans="2:34" x14ac:dyDescent="0.25">
      <c r="B25" s="149" t="s">
        <v>241</v>
      </c>
      <c r="C25" s="151" t="s">
        <v>242</v>
      </c>
      <c r="D25" s="149" t="s">
        <v>148</v>
      </c>
      <c r="E25" s="141" t="s">
        <v>149</v>
      </c>
      <c r="F25" s="141" t="s">
        <v>243</v>
      </c>
      <c r="G25" s="141"/>
      <c r="H25" s="141"/>
      <c r="I25" s="141" t="s">
        <v>123</v>
      </c>
      <c r="J25" s="141" t="s">
        <v>244</v>
      </c>
      <c r="K25" s="77" t="s">
        <v>123</v>
      </c>
      <c r="L25" s="77" t="s">
        <v>256</v>
      </c>
      <c r="M25" s="141"/>
      <c r="N25" s="141"/>
      <c r="O25" s="141"/>
      <c r="P25" s="141"/>
      <c r="Q25" s="141"/>
      <c r="R25" s="141"/>
      <c r="S25" s="141"/>
      <c r="T25" s="141"/>
      <c r="U25" s="145"/>
      <c r="V25" s="141"/>
      <c r="W25" s="141" t="s">
        <v>123</v>
      </c>
      <c r="X25" s="141" t="s">
        <v>236</v>
      </c>
      <c r="Y25" s="141"/>
      <c r="Z25" s="141"/>
      <c r="AA25" s="141"/>
      <c r="AB25" s="141"/>
      <c r="AC25" s="141"/>
      <c r="AD25" s="141"/>
      <c r="AE25" s="141"/>
      <c r="AF25" s="143"/>
      <c r="AG25" s="77"/>
      <c r="AH25" s="77"/>
    </row>
    <row r="26" spans="2:34" ht="15.75" thickBot="1" x14ac:dyDescent="0.3">
      <c r="B26" s="150"/>
      <c r="C26" s="152"/>
      <c r="D26" s="150"/>
      <c r="E26" s="142"/>
      <c r="F26" s="142"/>
      <c r="G26" s="142"/>
      <c r="H26" s="142"/>
      <c r="I26" s="142"/>
      <c r="J26" s="142"/>
      <c r="K26" s="77"/>
      <c r="L26" s="77"/>
      <c r="M26" s="142"/>
      <c r="N26" s="142"/>
      <c r="O26" s="142"/>
      <c r="P26" s="142"/>
      <c r="Q26" s="142"/>
      <c r="R26" s="142"/>
      <c r="S26" s="142"/>
      <c r="T26" s="142"/>
      <c r="U26" s="146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4"/>
      <c r="AG26" s="77"/>
      <c r="AH26" s="77"/>
    </row>
    <row r="27" spans="2:34" x14ac:dyDescent="0.25">
      <c r="B27" s="149" t="s">
        <v>248</v>
      </c>
      <c r="C27" s="151" t="s">
        <v>242</v>
      </c>
      <c r="D27" s="149" t="s">
        <v>154</v>
      </c>
      <c r="E27" s="141" t="s">
        <v>149</v>
      </c>
      <c r="F27" s="141" t="s">
        <v>245</v>
      </c>
      <c r="G27" s="141"/>
      <c r="H27" s="141"/>
      <c r="I27" s="141" t="s">
        <v>123</v>
      </c>
      <c r="J27" s="141" t="s">
        <v>246</v>
      </c>
      <c r="K27" s="77"/>
      <c r="L27" s="77"/>
      <c r="M27" s="141"/>
      <c r="N27" s="141"/>
      <c r="O27" s="141"/>
      <c r="P27" s="141"/>
      <c r="Q27" s="141"/>
      <c r="R27" s="141"/>
      <c r="S27" s="141"/>
      <c r="T27" s="141"/>
      <c r="U27" s="145"/>
      <c r="V27" s="141"/>
      <c r="W27" s="141" t="s">
        <v>123</v>
      </c>
      <c r="X27" s="141" t="s">
        <v>247</v>
      </c>
      <c r="Y27" s="141"/>
      <c r="Z27" s="141"/>
      <c r="AA27" s="141"/>
      <c r="AB27" s="141"/>
      <c r="AC27" s="141"/>
      <c r="AD27" s="141"/>
      <c r="AE27" s="141"/>
      <c r="AF27" s="143"/>
      <c r="AG27" s="77"/>
      <c r="AH27" s="77"/>
    </row>
    <row r="28" spans="2:34" ht="15.75" thickBot="1" x14ac:dyDescent="0.3">
      <c r="B28" s="150"/>
      <c r="C28" s="152"/>
      <c r="D28" s="150"/>
      <c r="E28" s="142"/>
      <c r="F28" s="142"/>
      <c r="G28" s="142"/>
      <c r="H28" s="142"/>
      <c r="I28" s="142"/>
      <c r="J28" s="142"/>
      <c r="K28" s="77"/>
      <c r="L28" s="77"/>
      <c r="M28" s="142"/>
      <c r="N28" s="142"/>
      <c r="O28" s="142"/>
      <c r="P28" s="142"/>
      <c r="Q28" s="142"/>
      <c r="R28" s="142"/>
      <c r="S28" s="142"/>
      <c r="T28" s="142"/>
      <c r="U28" s="146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4"/>
      <c r="AG28" s="77"/>
      <c r="AH28" s="77"/>
    </row>
    <row r="29" spans="2:34" x14ac:dyDescent="0.25">
      <c r="B29" s="149" t="s">
        <v>249</v>
      </c>
      <c r="C29" s="151" t="s">
        <v>251</v>
      </c>
      <c r="D29" s="149" t="s">
        <v>148</v>
      </c>
      <c r="E29" s="141" t="s">
        <v>149</v>
      </c>
      <c r="F29" s="141" t="s">
        <v>252</v>
      </c>
      <c r="G29" s="141"/>
      <c r="H29" s="141"/>
      <c r="I29" s="141" t="s">
        <v>123</v>
      </c>
      <c r="J29" s="141" t="s">
        <v>244</v>
      </c>
      <c r="K29" s="77" t="s">
        <v>123</v>
      </c>
      <c r="L29" s="77" t="s">
        <v>255</v>
      </c>
      <c r="M29" s="141"/>
      <c r="N29" s="141"/>
      <c r="O29" s="141"/>
      <c r="P29" s="141"/>
      <c r="Q29" s="141"/>
      <c r="R29" s="141"/>
      <c r="S29" s="141"/>
      <c r="T29" s="141"/>
      <c r="U29" s="145"/>
      <c r="V29" s="141"/>
      <c r="W29" s="141" t="s">
        <v>123</v>
      </c>
      <c r="X29" s="141" t="s">
        <v>236</v>
      </c>
      <c r="Y29" s="141"/>
      <c r="Z29" s="141"/>
      <c r="AA29" s="141"/>
      <c r="AB29" s="141"/>
      <c r="AC29" s="141"/>
      <c r="AD29" s="141"/>
      <c r="AE29" s="141"/>
      <c r="AF29" s="143"/>
      <c r="AG29" s="77"/>
      <c r="AH29" s="77"/>
    </row>
    <row r="30" spans="2:34" ht="15.75" thickBot="1" x14ac:dyDescent="0.3">
      <c r="B30" s="150"/>
      <c r="C30" s="152"/>
      <c r="D30" s="150"/>
      <c r="E30" s="142"/>
      <c r="F30" s="142"/>
      <c r="G30" s="142"/>
      <c r="H30" s="142"/>
      <c r="I30" s="142"/>
      <c r="J30" s="142"/>
      <c r="K30" s="77"/>
      <c r="L30" s="77"/>
      <c r="M30" s="142"/>
      <c r="N30" s="142"/>
      <c r="O30" s="142"/>
      <c r="P30" s="142"/>
      <c r="Q30" s="142"/>
      <c r="R30" s="142"/>
      <c r="S30" s="142"/>
      <c r="T30" s="142"/>
      <c r="U30" s="146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4"/>
      <c r="AG30" s="77"/>
      <c r="AH30" s="77"/>
    </row>
    <row r="31" spans="2:34" x14ac:dyDescent="0.25">
      <c r="B31" s="149" t="s">
        <v>250</v>
      </c>
      <c r="C31" s="151" t="s">
        <v>251</v>
      </c>
      <c r="D31" s="149" t="s">
        <v>154</v>
      </c>
      <c r="E31" s="141" t="s">
        <v>149</v>
      </c>
      <c r="F31" s="141" t="s">
        <v>253</v>
      </c>
      <c r="G31" s="141"/>
      <c r="H31" s="141"/>
      <c r="I31" s="141" t="s">
        <v>123</v>
      </c>
      <c r="J31" s="141" t="s">
        <v>254</v>
      </c>
      <c r="K31" s="77"/>
      <c r="L31" s="77"/>
      <c r="M31" s="141"/>
      <c r="N31" s="141"/>
      <c r="O31" s="141"/>
      <c r="P31" s="141"/>
      <c r="Q31" s="141"/>
      <c r="R31" s="141"/>
      <c r="S31" s="141"/>
      <c r="T31" s="141"/>
      <c r="U31" s="145"/>
      <c r="V31" s="141"/>
      <c r="W31" s="141" t="s">
        <v>123</v>
      </c>
      <c r="X31" s="141" t="s">
        <v>247</v>
      </c>
      <c r="Y31" s="141"/>
      <c r="Z31" s="141"/>
      <c r="AA31" s="141"/>
      <c r="AB31" s="141"/>
      <c r="AC31" s="141"/>
      <c r="AD31" s="141"/>
      <c r="AE31" s="141"/>
      <c r="AF31" s="143"/>
      <c r="AG31" s="77"/>
      <c r="AH31" s="77"/>
    </row>
    <row r="32" spans="2:34" x14ac:dyDescent="0.25">
      <c r="B32" s="150"/>
      <c r="C32" s="152"/>
      <c r="D32" s="150"/>
      <c r="E32" s="142"/>
      <c r="F32" s="142"/>
      <c r="G32" s="142"/>
      <c r="H32" s="142"/>
      <c r="I32" s="142"/>
      <c r="J32" s="142"/>
      <c r="K32" s="77"/>
      <c r="L32" s="77"/>
      <c r="M32" s="142"/>
      <c r="N32" s="142"/>
      <c r="O32" s="142"/>
      <c r="P32" s="142"/>
      <c r="Q32" s="142"/>
      <c r="R32" s="142"/>
      <c r="S32" s="142"/>
      <c r="T32" s="142"/>
      <c r="U32" s="146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4"/>
      <c r="AG32" s="77"/>
      <c r="AH32" s="77"/>
    </row>
    <row r="33" spans="2:34" x14ac:dyDescent="0.25">
      <c r="B33" s="96"/>
      <c r="C33" s="96"/>
      <c r="D33" s="95" t="s">
        <v>139</v>
      </c>
      <c r="E33" s="84" t="s">
        <v>257</v>
      </c>
      <c r="F33" s="96"/>
      <c r="G33" s="96" t="e">
        <f>SUM(#REF!)</f>
        <v>#REF!</v>
      </c>
      <c r="H33" s="96"/>
      <c r="I33" s="84" t="s">
        <v>249</v>
      </c>
      <c r="J33" s="96"/>
      <c r="K33" s="84" t="s">
        <v>228</v>
      </c>
      <c r="L33" s="96"/>
      <c r="M33" s="84" t="e">
        <f>SUM(#REF!)</f>
        <v>#REF!</v>
      </c>
      <c r="N33" s="96"/>
      <c r="O33" s="84" t="e">
        <f>SUM(#REF!)</f>
        <v>#REF!</v>
      </c>
      <c r="P33" s="96"/>
      <c r="Q33" s="96"/>
      <c r="R33" s="96"/>
      <c r="S33" s="96"/>
      <c r="T33" s="96"/>
      <c r="U33" s="84" t="s">
        <v>159</v>
      </c>
      <c r="V33" s="96"/>
      <c r="W33" s="84" t="s">
        <v>258</v>
      </c>
      <c r="X33" s="96"/>
      <c r="Y33" s="96"/>
      <c r="Z33" s="96"/>
      <c r="AA33" s="84" t="s">
        <v>123</v>
      </c>
      <c r="AB33" s="96"/>
      <c r="AC33" s="84" t="e">
        <f>SUM(#REF!)</f>
        <v>#REF!</v>
      </c>
      <c r="AD33" s="96"/>
      <c r="AE33" s="96"/>
      <c r="AF33" s="96"/>
      <c r="AG33" s="96">
        <v>1</v>
      </c>
      <c r="AH33" s="96"/>
    </row>
  </sheetData>
  <autoFilter ref="B4:AF16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281">
    <mergeCell ref="AE31:AE32"/>
    <mergeCell ref="AF31:AF32"/>
    <mergeCell ref="Z31:Z32"/>
    <mergeCell ref="AA31:AA32"/>
    <mergeCell ref="AB31:AB32"/>
    <mergeCell ref="AC31:AC32"/>
    <mergeCell ref="AD31:AD32"/>
    <mergeCell ref="U31:U32"/>
    <mergeCell ref="V31:V32"/>
    <mergeCell ref="W31:W32"/>
    <mergeCell ref="X31:X32"/>
    <mergeCell ref="Y31:Y32"/>
    <mergeCell ref="P31:P32"/>
    <mergeCell ref="Q31:Q32"/>
    <mergeCell ref="R31:R32"/>
    <mergeCell ref="S31:S32"/>
    <mergeCell ref="T31:T32"/>
    <mergeCell ref="AC29:AC30"/>
    <mergeCell ref="AD29:AD30"/>
    <mergeCell ref="AE29:AE30"/>
    <mergeCell ref="AF29:AF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M31:M32"/>
    <mergeCell ref="N31:N32"/>
    <mergeCell ref="O31:O32"/>
    <mergeCell ref="X29:X30"/>
    <mergeCell ref="Y29:Y30"/>
    <mergeCell ref="Z29:Z30"/>
    <mergeCell ref="AA29:AA30"/>
    <mergeCell ref="AB29:AB30"/>
    <mergeCell ref="S29:S30"/>
    <mergeCell ref="T29:T30"/>
    <mergeCell ref="U29:U30"/>
    <mergeCell ref="V29:V30"/>
    <mergeCell ref="W29:W30"/>
    <mergeCell ref="N29:N30"/>
    <mergeCell ref="O29:O30"/>
    <mergeCell ref="P29:P30"/>
    <mergeCell ref="Q29:Q30"/>
    <mergeCell ref="R29:R30"/>
    <mergeCell ref="G29:G30"/>
    <mergeCell ref="H29:H30"/>
    <mergeCell ref="I29:I30"/>
    <mergeCell ref="J29:J30"/>
    <mergeCell ref="M29:M30"/>
    <mergeCell ref="B29:B30"/>
    <mergeCell ref="C29:C30"/>
    <mergeCell ref="D29:D30"/>
    <mergeCell ref="E29:E30"/>
    <mergeCell ref="F29:F30"/>
    <mergeCell ref="AB27:AB28"/>
    <mergeCell ref="AC27:AC28"/>
    <mergeCell ref="AD27:AD28"/>
    <mergeCell ref="AE27:AE28"/>
    <mergeCell ref="AF27:AF28"/>
    <mergeCell ref="W27:W28"/>
    <mergeCell ref="X27:X28"/>
    <mergeCell ref="Y27:Y28"/>
    <mergeCell ref="Z27:Z28"/>
    <mergeCell ref="AA27:AA28"/>
    <mergeCell ref="R27:R28"/>
    <mergeCell ref="S27:S28"/>
    <mergeCell ref="T27:T28"/>
    <mergeCell ref="U27:U28"/>
    <mergeCell ref="V27:V28"/>
    <mergeCell ref="AE25:AE26"/>
    <mergeCell ref="AF25:AF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M27:M28"/>
    <mergeCell ref="N27:N28"/>
    <mergeCell ref="O27:O28"/>
    <mergeCell ref="P27:P28"/>
    <mergeCell ref="Q27:Q28"/>
    <mergeCell ref="Z25:Z26"/>
    <mergeCell ref="AA25:AA26"/>
    <mergeCell ref="AB25:AB26"/>
    <mergeCell ref="AC25:AC26"/>
    <mergeCell ref="AD25:AD26"/>
    <mergeCell ref="U25:U26"/>
    <mergeCell ref="V25:V26"/>
    <mergeCell ref="W25:W26"/>
    <mergeCell ref="X25:X26"/>
    <mergeCell ref="Y25:Y26"/>
    <mergeCell ref="P25:P26"/>
    <mergeCell ref="Q25:Q26"/>
    <mergeCell ref="R25:R26"/>
    <mergeCell ref="S25:S26"/>
    <mergeCell ref="T25:T26"/>
    <mergeCell ref="AC23:AC24"/>
    <mergeCell ref="AD23:AD24"/>
    <mergeCell ref="AE23:AE24"/>
    <mergeCell ref="AF23:AF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M25:M26"/>
    <mergeCell ref="N25:N26"/>
    <mergeCell ref="O25:O26"/>
    <mergeCell ref="X23:X24"/>
    <mergeCell ref="Y23:Y24"/>
    <mergeCell ref="Z23:Z24"/>
    <mergeCell ref="AA23:AA24"/>
    <mergeCell ref="AB23:AB24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G23:G24"/>
    <mergeCell ref="H23:H24"/>
    <mergeCell ref="I23:I24"/>
    <mergeCell ref="J23:J24"/>
    <mergeCell ref="M23:M24"/>
    <mergeCell ref="B23:B24"/>
    <mergeCell ref="C23:C24"/>
    <mergeCell ref="D23:D24"/>
    <mergeCell ref="E23:E24"/>
    <mergeCell ref="F23:F24"/>
    <mergeCell ref="AB21:AB22"/>
    <mergeCell ref="AC21:AC22"/>
    <mergeCell ref="AD21:AD22"/>
    <mergeCell ref="AE21:AE22"/>
    <mergeCell ref="AF21:AF22"/>
    <mergeCell ref="W21:W22"/>
    <mergeCell ref="X21:X22"/>
    <mergeCell ref="Y21:Y22"/>
    <mergeCell ref="Z21:Z22"/>
    <mergeCell ref="AA21:AA22"/>
    <mergeCell ref="R21:R22"/>
    <mergeCell ref="S21:S22"/>
    <mergeCell ref="T21:T22"/>
    <mergeCell ref="U21:U22"/>
    <mergeCell ref="V21:V22"/>
    <mergeCell ref="AE19:AE20"/>
    <mergeCell ref="AF19:AF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M21:M22"/>
    <mergeCell ref="N21:N22"/>
    <mergeCell ref="O21:O22"/>
    <mergeCell ref="P21:P22"/>
    <mergeCell ref="Q21:Q22"/>
    <mergeCell ref="Z19:Z20"/>
    <mergeCell ref="AA19:AA20"/>
    <mergeCell ref="AB19:AB20"/>
    <mergeCell ref="AC19:AC20"/>
    <mergeCell ref="AD19:AD20"/>
    <mergeCell ref="U19:U20"/>
    <mergeCell ref="V19:V20"/>
    <mergeCell ref="W19:W20"/>
    <mergeCell ref="X19:X20"/>
    <mergeCell ref="Y19:Y20"/>
    <mergeCell ref="P19:P20"/>
    <mergeCell ref="Q19:Q20"/>
    <mergeCell ref="R19:R20"/>
    <mergeCell ref="S19:S20"/>
    <mergeCell ref="T19:T20"/>
    <mergeCell ref="AC17:AC18"/>
    <mergeCell ref="AD17:AD18"/>
    <mergeCell ref="AE17:AE18"/>
    <mergeCell ref="AF17:AF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M19:M20"/>
    <mergeCell ref="N19:N20"/>
    <mergeCell ref="O19:O20"/>
    <mergeCell ref="X17:X18"/>
    <mergeCell ref="Y17:Y18"/>
    <mergeCell ref="Z17:Z18"/>
    <mergeCell ref="AA17:AA18"/>
    <mergeCell ref="AB17:AB18"/>
    <mergeCell ref="S17:S18"/>
    <mergeCell ref="T17:T18"/>
    <mergeCell ref="U17:U18"/>
    <mergeCell ref="V17:V18"/>
    <mergeCell ref="W17:W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M17:M18"/>
    <mergeCell ref="B17:B18"/>
    <mergeCell ref="C17:C18"/>
    <mergeCell ref="D17:D18"/>
    <mergeCell ref="E17:E18"/>
    <mergeCell ref="F17:F18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E15:E16"/>
    <mergeCell ref="D15:D16"/>
    <mergeCell ref="C15:C16"/>
    <mergeCell ref="B15:B16"/>
    <mergeCell ref="D7:D14"/>
    <mergeCell ref="C7:C14"/>
    <mergeCell ref="B7:B14"/>
    <mergeCell ref="U15:U16"/>
    <mergeCell ref="V15:V16"/>
    <mergeCell ref="W15:W16"/>
    <mergeCell ref="F15:F16"/>
    <mergeCell ref="G15:G16"/>
    <mergeCell ref="H15:H16"/>
    <mergeCell ref="P15:P16"/>
    <mergeCell ref="O15:O16"/>
    <mergeCell ref="Q15:Q16"/>
    <mergeCell ref="R15:R16"/>
    <mergeCell ref="S15:S16"/>
    <mergeCell ref="N15:N16"/>
    <mergeCell ref="M15:M16"/>
    <mergeCell ref="I15:I16"/>
    <mergeCell ref="J15:J16"/>
    <mergeCell ref="T15:T16"/>
    <mergeCell ref="AG4:AH4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F1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zoomScale="80" zoomScaleNormal="100" zoomScaleSheetLayoutView="80" workbookViewId="0">
      <selection activeCell="C427" sqref="C427:AP427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17" t="s">
        <v>196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173" t="s">
        <v>64</v>
      </c>
      <c r="C6" s="213" t="s">
        <v>79</v>
      </c>
      <c r="D6" s="213"/>
      <c r="E6" s="219" t="s">
        <v>23</v>
      </c>
      <c r="F6" s="222" t="s">
        <v>24</v>
      </c>
      <c r="G6" s="225" t="s">
        <v>117</v>
      </c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7"/>
    </row>
    <row r="7" spans="1:42" ht="18.75" x14ac:dyDescent="0.25">
      <c r="A7" s="1"/>
      <c r="B7" s="174"/>
      <c r="C7" s="213"/>
      <c r="D7" s="213"/>
      <c r="E7" s="220"/>
      <c r="F7" s="223"/>
      <c r="G7" s="228" t="s">
        <v>25</v>
      </c>
      <c r="H7" s="211"/>
      <c r="I7" s="211"/>
      <c r="J7" s="211" t="s">
        <v>26</v>
      </c>
      <c r="K7" s="211"/>
      <c r="L7" s="211"/>
      <c r="M7" s="211" t="s">
        <v>27</v>
      </c>
      <c r="N7" s="211"/>
      <c r="O7" s="211"/>
      <c r="P7" s="211" t="s">
        <v>28</v>
      </c>
      <c r="Q7" s="211"/>
      <c r="R7" s="211"/>
      <c r="S7" s="211" t="s">
        <v>29</v>
      </c>
      <c r="T7" s="211"/>
      <c r="U7" s="211"/>
      <c r="V7" s="211" t="s">
        <v>30</v>
      </c>
      <c r="W7" s="211"/>
      <c r="X7" s="211"/>
      <c r="Y7" s="211" t="s">
        <v>31</v>
      </c>
      <c r="Z7" s="211"/>
      <c r="AA7" s="211"/>
      <c r="AB7" s="211" t="s">
        <v>32</v>
      </c>
      <c r="AC7" s="211"/>
      <c r="AD7" s="211"/>
      <c r="AE7" s="211" t="s">
        <v>33</v>
      </c>
      <c r="AF7" s="211"/>
      <c r="AG7" s="211"/>
      <c r="AH7" s="211" t="s">
        <v>34</v>
      </c>
      <c r="AI7" s="211"/>
      <c r="AJ7" s="211"/>
      <c r="AK7" s="211" t="s">
        <v>35</v>
      </c>
      <c r="AL7" s="211"/>
      <c r="AM7" s="211"/>
      <c r="AN7" s="211" t="s">
        <v>36</v>
      </c>
      <c r="AO7" s="211"/>
      <c r="AP7" s="212"/>
    </row>
    <row r="8" spans="1:42" ht="32.25" thickBot="1" x14ac:dyDescent="0.3">
      <c r="A8" s="1"/>
      <c r="B8" s="174"/>
      <c r="C8" s="213"/>
      <c r="D8" s="213"/>
      <c r="E8" s="221"/>
      <c r="F8" s="224"/>
      <c r="G8" s="47" t="s">
        <v>37</v>
      </c>
      <c r="H8" s="48" t="s">
        <v>38</v>
      </c>
      <c r="I8" s="48" t="s">
        <v>39</v>
      </c>
      <c r="J8" s="48" t="s">
        <v>37</v>
      </c>
      <c r="K8" s="48" t="s">
        <v>38</v>
      </c>
      <c r="L8" s="48" t="s">
        <v>39</v>
      </c>
      <c r="M8" s="48" t="s">
        <v>37</v>
      </c>
      <c r="N8" s="48" t="s">
        <v>38</v>
      </c>
      <c r="O8" s="48" t="s">
        <v>39</v>
      </c>
      <c r="P8" s="48" t="s">
        <v>37</v>
      </c>
      <c r="Q8" s="48" t="s">
        <v>38</v>
      </c>
      <c r="R8" s="48" t="s">
        <v>39</v>
      </c>
      <c r="S8" s="48" t="s">
        <v>37</v>
      </c>
      <c r="T8" s="48" t="s">
        <v>38</v>
      </c>
      <c r="U8" s="48" t="s">
        <v>39</v>
      </c>
      <c r="V8" s="48" t="s">
        <v>37</v>
      </c>
      <c r="W8" s="48" t="s">
        <v>38</v>
      </c>
      <c r="X8" s="48" t="s">
        <v>39</v>
      </c>
      <c r="Y8" s="48" t="s">
        <v>37</v>
      </c>
      <c r="Z8" s="48" t="s">
        <v>38</v>
      </c>
      <c r="AA8" s="48" t="s">
        <v>39</v>
      </c>
      <c r="AB8" s="48" t="s">
        <v>37</v>
      </c>
      <c r="AC8" s="48" t="s">
        <v>38</v>
      </c>
      <c r="AD8" s="48" t="s">
        <v>39</v>
      </c>
      <c r="AE8" s="48" t="s">
        <v>37</v>
      </c>
      <c r="AF8" s="48" t="s">
        <v>38</v>
      </c>
      <c r="AG8" s="48" t="s">
        <v>39</v>
      </c>
      <c r="AH8" s="48" t="s">
        <v>37</v>
      </c>
      <c r="AI8" s="48" t="s">
        <v>38</v>
      </c>
      <c r="AJ8" s="48" t="s">
        <v>39</v>
      </c>
      <c r="AK8" s="48" t="s">
        <v>37</v>
      </c>
      <c r="AL8" s="48" t="s">
        <v>38</v>
      </c>
      <c r="AM8" s="48" t="s">
        <v>39</v>
      </c>
      <c r="AN8" s="48" t="s">
        <v>37</v>
      </c>
      <c r="AO8" s="48" t="s">
        <v>38</v>
      </c>
      <c r="AP8" s="49" t="s">
        <v>39</v>
      </c>
    </row>
    <row r="9" spans="1:42" ht="16.5" thickBot="1" x14ac:dyDescent="0.3">
      <c r="A9" s="1"/>
      <c r="B9" s="175"/>
      <c r="C9" s="213">
        <v>1</v>
      </c>
      <c r="D9" s="213"/>
      <c r="E9" s="50">
        <v>2</v>
      </c>
      <c r="F9" s="51">
        <v>3</v>
      </c>
      <c r="G9" s="214">
        <v>4</v>
      </c>
      <c r="H9" s="214"/>
      <c r="I9" s="214"/>
      <c r="J9" s="214">
        <v>5</v>
      </c>
      <c r="K9" s="214"/>
      <c r="L9" s="214"/>
      <c r="M9" s="214">
        <v>6</v>
      </c>
      <c r="N9" s="214"/>
      <c r="O9" s="214"/>
      <c r="P9" s="214">
        <v>7</v>
      </c>
      <c r="Q9" s="214"/>
      <c r="R9" s="214"/>
      <c r="S9" s="214">
        <v>8</v>
      </c>
      <c r="T9" s="214"/>
      <c r="U9" s="214"/>
      <c r="V9" s="214">
        <v>9</v>
      </c>
      <c r="W9" s="214"/>
      <c r="X9" s="214"/>
      <c r="Y9" s="214">
        <v>10</v>
      </c>
      <c r="Z9" s="214"/>
      <c r="AA9" s="214"/>
      <c r="AB9" s="214">
        <v>11</v>
      </c>
      <c r="AC9" s="214"/>
      <c r="AD9" s="214"/>
      <c r="AE9" s="214">
        <v>12</v>
      </c>
      <c r="AF9" s="214"/>
      <c r="AG9" s="214"/>
      <c r="AH9" s="214">
        <v>13</v>
      </c>
      <c r="AI9" s="214"/>
      <c r="AJ9" s="214"/>
      <c r="AK9" s="214">
        <v>14</v>
      </c>
      <c r="AL9" s="214"/>
      <c r="AM9" s="214"/>
      <c r="AN9" s="214">
        <v>15</v>
      </c>
      <c r="AO9" s="214"/>
      <c r="AP9" s="215"/>
    </row>
    <row r="10" spans="1:42" ht="16.5" thickBot="1" x14ac:dyDescent="0.3">
      <c r="A10" s="1"/>
      <c r="B10" s="46"/>
      <c r="C10" s="216" t="s">
        <v>40</v>
      </c>
      <c r="D10" s="216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169">
        <v>1</v>
      </c>
      <c r="C11" s="183" t="s">
        <v>71</v>
      </c>
      <c r="D11" s="14" t="s">
        <v>41</v>
      </c>
      <c r="E11" s="196" t="s">
        <v>18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3">
        <v>0.3</v>
      </c>
      <c r="W11" s="53">
        <v>0.3</v>
      </c>
      <c r="X11" s="53">
        <v>0.3</v>
      </c>
      <c r="Y11" s="53">
        <v>0.4</v>
      </c>
      <c r="Z11" s="53">
        <v>0.4</v>
      </c>
      <c r="AA11" s="53">
        <v>0.7</v>
      </c>
      <c r="AB11" s="53">
        <v>0.9</v>
      </c>
      <c r="AC11" s="53">
        <v>0.9</v>
      </c>
      <c r="AD11" s="53">
        <v>1.4</v>
      </c>
      <c r="AE11" s="53">
        <v>1.5</v>
      </c>
      <c r="AF11" s="53">
        <v>1.5</v>
      </c>
      <c r="AG11" s="53">
        <v>2.1</v>
      </c>
      <c r="AH11" s="54">
        <v>2.2000000000000002</v>
      </c>
      <c r="AI11" s="54">
        <v>2.2999999999999998</v>
      </c>
      <c r="AJ11" s="54">
        <v>3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169"/>
      <c r="C12" s="183"/>
      <c r="D12" s="14" t="s">
        <v>42</v>
      </c>
      <c r="E12" s="193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169"/>
      <c r="C13" s="183"/>
      <c r="D13" s="14" t="s">
        <v>43</v>
      </c>
      <c r="E13" s="193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169"/>
      <c r="C14" s="183"/>
      <c r="D14" s="14" t="s">
        <v>44</v>
      </c>
      <c r="E14" s="193"/>
      <c r="F14" s="15">
        <v>3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>
        <v>0.3</v>
      </c>
      <c r="W14" s="53">
        <v>0.3</v>
      </c>
      <c r="X14" s="53">
        <v>0.3</v>
      </c>
      <c r="Y14" s="53">
        <v>0.4</v>
      </c>
      <c r="Z14" s="53">
        <v>0.4</v>
      </c>
      <c r="AA14" s="53">
        <v>0.7</v>
      </c>
      <c r="AB14" s="53">
        <v>0.9</v>
      </c>
      <c r="AC14" s="53">
        <v>0.9</v>
      </c>
      <c r="AD14" s="53">
        <v>1.4</v>
      </c>
      <c r="AE14" s="53">
        <v>1.5</v>
      </c>
      <c r="AF14" s="53">
        <v>1.5</v>
      </c>
      <c r="AG14" s="53">
        <v>2.1</v>
      </c>
      <c r="AH14" s="54">
        <v>2.2000000000000002</v>
      </c>
      <c r="AI14" s="54">
        <v>2.2999999999999998</v>
      </c>
      <c r="AJ14" s="54">
        <v>3</v>
      </c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169"/>
      <c r="C15" s="183"/>
      <c r="D15" s="14" t="s">
        <v>45</v>
      </c>
      <c r="E15" s="197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169">
        <v>2</v>
      </c>
      <c r="C16" s="183" t="s">
        <v>72</v>
      </c>
      <c r="D16" s="14" t="s">
        <v>41</v>
      </c>
      <c r="E16" s="192" t="s">
        <v>18</v>
      </c>
      <c r="F16" s="23">
        <v>1.5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0.2</v>
      </c>
      <c r="Z16" s="55">
        <v>0.2</v>
      </c>
      <c r="AA16" s="55">
        <v>0.4</v>
      </c>
      <c r="AB16" s="55">
        <v>0.4</v>
      </c>
      <c r="AC16" s="55">
        <v>0.4</v>
      </c>
      <c r="AD16" s="55">
        <v>0.6</v>
      </c>
      <c r="AE16" s="55">
        <v>0.6</v>
      </c>
      <c r="AF16" s="55">
        <v>0.6</v>
      </c>
      <c r="AG16" s="55">
        <v>0.9</v>
      </c>
      <c r="AH16" s="55">
        <v>1.1000000000000001</v>
      </c>
      <c r="AI16" s="55">
        <v>1.1000000000000001</v>
      </c>
      <c r="AJ16" s="55">
        <v>1.5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169"/>
      <c r="C17" s="183"/>
      <c r="D17" s="14" t="s">
        <v>42</v>
      </c>
      <c r="E17" s="193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169"/>
      <c r="C18" s="183"/>
      <c r="D18" s="14" t="s">
        <v>43</v>
      </c>
      <c r="E18" s="193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169"/>
      <c r="C19" s="183"/>
      <c r="D19" s="14" t="s">
        <v>44</v>
      </c>
      <c r="E19" s="193"/>
      <c r="F19" s="15">
        <v>1.5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>
        <v>0.2</v>
      </c>
      <c r="Z19" s="55">
        <v>0.2</v>
      </c>
      <c r="AA19" s="55">
        <v>0.4</v>
      </c>
      <c r="AB19" s="55">
        <v>0.4</v>
      </c>
      <c r="AC19" s="55">
        <v>0.4</v>
      </c>
      <c r="AD19" s="55">
        <v>0.6</v>
      </c>
      <c r="AE19" s="55">
        <v>0.6</v>
      </c>
      <c r="AF19" s="55">
        <v>0.6</v>
      </c>
      <c r="AG19" s="55">
        <v>0.9</v>
      </c>
      <c r="AH19" s="55">
        <v>1.1000000000000001</v>
      </c>
      <c r="AI19" s="55">
        <v>1.1000000000000001</v>
      </c>
      <c r="AJ19" s="55">
        <v>1.5</v>
      </c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169"/>
      <c r="C20" s="183"/>
      <c r="D20" s="14" t="s">
        <v>45</v>
      </c>
      <c r="E20" s="194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170"/>
      <c r="C21" s="183" t="s">
        <v>46</v>
      </c>
      <c r="D21" s="14" t="s">
        <v>41</v>
      </c>
      <c r="E21" s="196" t="s">
        <v>18</v>
      </c>
      <c r="F21" s="15">
        <v>42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4">
        <v>5.2</v>
      </c>
      <c r="W21" s="54">
        <v>5.2</v>
      </c>
      <c r="X21" s="54">
        <v>5.2</v>
      </c>
      <c r="Y21" s="54">
        <v>5.8</v>
      </c>
      <c r="Z21" s="54">
        <v>5.8</v>
      </c>
      <c r="AA21" s="54">
        <v>6.9</v>
      </c>
      <c r="AB21" s="54">
        <v>7.5</v>
      </c>
      <c r="AC21" s="54">
        <v>8.6</v>
      </c>
      <c r="AD21" s="54">
        <v>11.7</v>
      </c>
      <c r="AE21" s="54">
        <v>14.8</v>
      </c>
      <c r="AF21" s="54">
        <v>17.899999999999999</v>
      </c>
      <c r="AG21" s="54">
        <v>21</v>
      </c>
      <c r="AH21" s="54">
        <v>27.2</v>
      </c>
      <c r="AI21" s="54">
        <v>33.4</v>
      </c>
      <c r="AJ21" s="54">
        <v>42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171"/>
      <c r="C22" s="195"/>
      <c r="D22" s="14" t="s">
        <v>42</v>
      </c>
      <c r="E22" s="193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171"/>
      <c r="C23" s="195"/>
      <c r="D23" s="14" t="s">
        <v>43</v>
      </c>
      <c r="E23" s="193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171"/>
      <c r="C24" s="195"/>
      <c r="D24" s="14" t="s">
        <v>44</v>
      </c>
      <c r="E24" s="193"/>
      <c r="F24" s="15">
        <v>42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>
        <v>5.2</v>
      </c>
      <c r="W24" s="54">
        <v>5.2</v>
      </c>
      <c r="X24" s="54">
        <v>5.2</v>
      </c>
      <c r="Y24" s="54">
        <v>5.8</v>
      </c>
      <c r="Z24" s="54">
        <v>5.8</v>
      </c>
      <c r="AA24" s="54">
        <v>6.9</v>
      </c>
      <c r="AB24" s="54">
        <v>7.5</v>
      </c>
      <c r="AC24" s="54">
        <v>8.6</v>
      </c>
      <c r="AD24" s="54">
        <v>11.7</v>
      </c>
      <c r="AE24" s="54">
        <v>14.8</v>
      </c>
      <c r="AF24" s="54">
        <v>17.899999999999999</v>
      </c>
      <c r="AG24" s="54">
        <v>21</v>
      </c>
      <c r="AH24" s="54">
        <v>27.2</v>
      </c>
      <c r="AI24" s="54">
        <v>33.4</v>
      </c>
      <c r="AJ24" s="54">
        <v>42</v>
      </c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172"/>
      <c r="C25" s="195"/>
      <c r="D25" s="14" t="s">
        <v>45</v>
      </c>
      <c r="E25" s="197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198" t="s">
        <v>47</v>
      </c>
      <c r="D26" s="22" t="s">
        <v>41</v>
      </c>
      <c r="E26" s="200" t="s">
        <v>18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195"/>
      <c r="D27" s="14" t="s">
        <v>42</v>
      </c>
      <c r="E27" s="201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195"/>
      <c r="D28" s="14" t="s">
        <v>43</v>
      </c>
      <c r="E28" s="201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195"/>
      <c r="D29" s="14" t="s">
        <v>44</v>
      </c>
      <c r="E29" s="201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199"/>
      <c r="D30" s="26" t="s">
        <v>45</v>
      </c>
      <c r="E30" s="202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180" t="s">
        <v>48</v>
      </c>
      <c r="D31" s="12" t="s">
        <v>41</v>
      </c>
      <c r="E31" s="203" t="s">
        <v>18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181"/>
      <c r="D32" s="14" t="s">
        <v>42</v>
      </c>
      <c r="E32" s="204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181"/>
      <c r="D33" s="14" t="s">
        <v>43</v>
      </c>
      <c r="E33" s="204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181"/>
      <c r="D34" s="14" t="s">
        <v>44</v>
      </c>
      <c r="E34" s="204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182"/>
      <c r="D35" s="18" t="s">
        <v>45</v>
      </c>
      <c r="E35" s="205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198" t="s">
        <v>49</v>
      </c>
      <c r="D36" s="22" t="s">
        <v>41</v>
      </c>
      <c r="E36" s="206" t="s">
        <v>18</v>
      </c>
      <c r="F36" s="15">
        <v>11.8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4">
        <v>1.1000000000000001</v>
      </c>
      <c r="W36" s="54">
        <v>1.1000000000000001</v>
      </c>
      <c r="X36" s="54">
        <v>1.1000000000000001</v>
      </c>
      <c r="Y36" s="54">
        <v>1.2</v>
      </c>
      <c r="Z36" s="54">
        <v>1.3</v>
      </c>
      <c r="AA36" s="54">
        <v>2.5</v>
      </c>
      <c r="AB36" s="54">
        <v>2.6</v>
      </c>
      <c r="AC36" s="54">
        <v>2.8</v>
      </c>
      <c r="AD36" s="54">
        <v>3.9</v>
      </c>
      <c r="AE36" s="54">
        <v>4.0999999999999996</v>
      </c>
      <c r="AF36" s="54">
        <v>4.5</v>
      </c>
      <c r="AG36" s="54">
        <v>5.0999999999999996</v>
      </c>
      <c r="AH36" s="54">
        <v>6.2</v>
      </c>
      <c r="AI36" s="54">
        <v>7.2</v>
      </c>
      <c r="AJ36" s="54">
        <v>11.8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195"/>
      <c r="D37" s="14" t="s">
        <v>42</v>
      </c>
      <c r="E37" s="204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195"/>
      <c r="D38" s="14" t="s">
        <v>43</v>
      </c>
      <c r="E38" s="204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195"/>
      <c r="D39" s="14" t="s">
        <v>44</v>
      </c>
      <c r="E39" s="204"/>
      <c r="F39" s="15">
        <v>11.8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>
        <v>1.1000000000000001</v>
      </c>
      <c r="W39" s="54">
        <v>1.1000000000000001</v>
      </c>
      <c r="X39" s="54">
        <v>1.1000000000000001</v>
      </c>
      <c r="Y39" s="54">
        <v>1.2</v>
      </c>
      <c r="Z39" s="54">
        <v>1.3</v>
      </c>
      <c r="AA39" s="54">
        <v>2.5</v>
      </c>
      <c r="AB39" s="54">
        <v>2.6</v>
      </c>
      <c r="AC39" s="54">
        <v>2.8</v>
      </c>
      <c r="AD39" s="54">
        <v>3.9</v>
      </c>
      <c r="AE39" s="54">
        <v>4.0999999999999996</v>
      </c>
      <c r="AF39" s="54">
        <v>4.5</v>
      </c>
      <c r="AG39" s="54">
        <v>5.0999999999999996</v>
      </c>
      <c r="AH39" s="54">
        <v>6.2</v>
      </c>
      <c r="AI39" s="54">
        <v>7.2</v>
      </c>
      <c r="AJ39" s="54">
        <v>11.8</v>
      </c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199"/>
      <c r="D40" s="26" t="s">
        <v>45</v>
      </c>
      <c r="E40" s="207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163" t="s">
        <v>50</v>
      </c>
      <c r="D41" s="12" t="s">
        <v>41</v>
      </c>
      <c r="E41" s="208" t="s">
        <v>18</v>
      </c>
      <c r="F41" s="15">
        <v>59.5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6">
        <v>5.5</v>
      </c>
      <c r="W41" s="56">
        <v>6.83</v>
      </c>
      <c r="X41" s="56">
        <v>6.83</v>
      </c>
      <c r="Y41" s="57">
        <v>7</v>
      </c>
      <c r="Z41" s="57">
        <v>8</v>
      </c>
      <c r="AA41" s="57">
        <v>12</v>
      </c>
      <c r="AB41" s="57">
        <v>14</v>
      </c>
      <c r="AC41" s="57">
        <v>17</v>
      </c>
      <c r="AD41" s="57">
        <v>22</v>
      </c>
      <c r="AE41" s="57">
        <v>26</v>
      </c>
      <c r="AF41" s="57">
        <v>28</v>
      </c>
      <c r="AG41" s="57">
        <v>36</v>
      </c>
      <c r="AH41" s="57">
        <v>42</v>
      </c>
      <c r="AI41" s="57">
        <v>50</v>
      </c>
      <c r="AJ41" s="57">
        <v>59.5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164"/>
      <c r="D42" s="14" t="s">
        <v>42</v>
      </c>
      <c r="E42" s="209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164"/>
      <c r="D43" s="14" t="s">
        <v>43</v>
      </c>
      <c r="E43" s="209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164"/>
      <c r="D44" s="14" t="s">
        <v>44</v>
      </c>
      <c r="E44" s="209"/>
      <c r="F44" s="15">
        <v>59.5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>
        <v>5.5</v>
      </c>
      <c r="W44" s="56">
        <v>6.83</v>
      </c>
      <c r="X44" s="56">
        <v>6.83</v>
      </c>
      <c r="Y44" s="57">
        <v>7</v>
      </c>
      <c r="Z44" s="57">
        <v>8</v>
      </c>
      <c r="AA44" s="57">
        <v>12</v>
      </c>
      <c r="AB44" s="57">
        <v>14</v>
      </c>
      <c r="AC44" s="57">
        <v>17</v>
      </c>
      <c r="AD44" s="57">
        <v>22</v>
      </c>
      <c r="AE44" s="57">
        <v>26</v>
      </c>
      <c r="AF44" s="57">
        <v>28</v>
      </c>
      <c r="AG44" s="57">
        <v>36</v>
      </c>
      <c r="AH44" s="57">
        <v>42</v>
      </c>
      <c r="AI44" s="57">
        <v>50</v>
      </c>
      <c r="AJ44" s="57">
        <v>59.5</v>
      </c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165"/>
      <c r="D45" s="18" t="s">
        <v>45</v>
      </c>
      <c r="E45" s="210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178" t="s">
        <v>51</v>
      </c>
      <c r="D46" s="22" t="s">
        <v>41</v>
      </c>
      <c r="E46" s="160" t="s">
        <v>22</v>
      </c>
      <c r="F46" s="15">
        <v>25.3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25.3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178"/>
      <c r="D47" s="22" t="s">
        <v>42</v>
      </c>
      <c r="E47" s="161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178"/>
      <c r="D48" s="22" t="s">
        <v>43</v>
      </c>
      <c r="E48" s="161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178"/>
      <c r="D49" s="22" t="s">
        <v>44</v>
      </c>
      <c r="E49" s="161"/>
      <c r="F49" s="23">
        <v>25.3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25.3</v>
      </c>
      <c r="AN49" s="24"/>
      <c r="AO49" s="24"/>
      <c r="AP49" s="25"/>
    </row>
    <row r="50" spans="1:42" ht="23.25" customHeight="1" thickBot="1" x14ac:dyDescent="0.3">
      <c r="A50" s="1"/>
      <c r="B50" s="46"/>
      <c r="C50" s="179"/>
      <c r="D50" s="26" t="s">
        <v>45</v>
      </c>
      <c r="E50" s="161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184" t="s">
        <v>52</v>
      </c>
      <c r="D51" s="12" t="s">
        <v>41</v>
      </c>
      <c r="E51" s="160" t="s">
        <v>21</v>
      </c>
      <c r="F51" s="15">
        <v>20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2</v>
      </c>
      <c r="W51" s="58">
        <v>2</v>
      </c>
      <c r="X51" s="58">
        <v>2</v>
      </c>
      <c r="Y51" s="58">
        <v>2</v>
      </c>
      <c r="Z51" s="58">
        <v>2</v>
      </c>
      <c r="AA51" s="58">
        <v>4</v>
      </c>
      <c r="AB51" s="58">
        <v>6</v>
      </c>
      <c r="AC51" s="58">
        <v>6</v>
      </c>
      <c r="AD51" s="58">
        <v>8</v>
      </c>
      <c r="AE51" s="58">
        <v>9</v>
      </c>
      <c r="AF51" s="58">
        <v>10</v>
      </c>
      <c r="AG51" s="58">
        <v>13</v>
      </c>
      <c r="AH51" s="58">
        <v>15</v>
      </c>
      <c r="AI51" s="58">
        <v>17</v>
      </c>
      <c r="AJ51" s="58">
        <v>20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185"/>
      <c r="D52" s="14" t="s">
        <v>42</v>
      </c>
      <c r="E52" s="161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185"/>
      <c r="D53" s="14" t="s">
        <v>43</v>
      </c>
      <c r="E53" s="161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185"/>
      <c r="D54" s="14" t="s">
        <v>44</v>
      </c>
      <c r="E54" s="161"/>
      <c r="F54" s="15">
        <v>20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>
        <v>2</v>
      </c>
      <c r="W54" s="58">
        <v>2</v>
      </c>
      <c r="X54" s="58">
        <v>2</v>
      </c>
      <c r="Y54" s="58">
        <v>2</v>
      </c>
      <c r="Z54" s="58">
        <v>2</v>
      </c>
      <c r="AA54" s="58">
        <v>4</v>
      </c>
      <c r="AB54" s="58">
        <v>6</v>
      </c>
      <c r="AC54" s="58">
        <v>6</v>
      </c>
      <c r="AD54" s="58">
        <v>8</v>
      </c>
      <c r="AE54" s="58">
        <v>9</v>
      </c>
      <c r="AF54" s="58">
        <v>10</v>
      </c>
      <c r="AG54" s="58">
        <v>13</v>
      </c>
      <c r="AH54" s="58">
        <v>15</v>
      </c>
      <c r="AI54" s="58">
        <v>17</v>
      </c>
      <c r="AJ54" s="58">
        <v>20</v>
      </c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186"/>
      <c r="D55" s="18" t="s">
        <v>45</v>
      </c>
      <c r="E55" s="162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187" t="s">
        <v>53</v>
      </c>
      <c r="D56" s="12" t="s">
        <v>41</v>
      </c>
      <c r="E56" s="160" t="s">
        <v>21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188"/>
      <c r="D57" s="14" t="s">
        <v>42</v>
      </c>
      <c r="E57" s="161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188"/>
      <c r="D58" s="14" t="s">
        <v>43</v>
      </c>
      <c r="E58" s="161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188"/>
      <c r="D59" s="14" t="s">
        <v>44</v>
      </c>
      <c r="E59" s="161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189"/>
      <c r="D60" s="18" t="s">
        <v>45</v>
      </c>
      <c r="E60" s="162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187" t="s">
        <v>54</v>
      </c>
      <c r="D61" s="12" t="s">
        <v>41</v>
      </c>
      <c r="E61" s="160" t="s">
        <v>21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188"/>
      <c r="D62" s="14" t="s">
        <v>42</v>
      </c>
      <c r="E62" s="161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188"/>
      <c r="D63" s="14" t="s">
        <v>43</v>
      </c>
      <c r="E63" s="161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188"/>
      <c r="D64" s="14" t="s">
        <v>44</v>
      </c>
      <c r="E64" s="161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188"/>
      <c r="D65" s="26" t="s">
        <v>45</v>
      </c>
      <c r="E65" s="161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187" t="s">
        <v>55</v>
      </c>
      <c r="D66" s="12" t="s">
        <v>41</v>
      </c>
      <c r="E66" s="160" t="s">
        <v>21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188"/>
      <c r="D67" s="14" t="s">
        <v>42</v>
      </c>
      <c r="E67" s="161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188"/>
      <c r="D68" s="14" t="s">
        <v>43</v>
      </c>
      <c r="E68" s="161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188"/>
      <c r="D69" s="14" t="s">
        <v>44</v>
      </c>
      <c r="E69" s="161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189"/>
      <c r="D70" s="33" t="s">
        <v>45</v>
      </c>
      <c r="E70" s="161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187" t="s">
        <v>56</v>
      </c>
      <c r="D71" s="12" t="s">
        <v>41</v>
      </c>
      <c r="E71" s="160" t="s">
        <v>21</v>
      </c>
      <c r="F71" s="15">
        <v>8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1</v>
      </c>
      <c r="Q71" s="15">
        <v>1</v>
      </c>
      <c r="R71" s="15">
        <v>2</v>
      </c>
      <c r="S71" s="15">
        <v>2</v>
      </c>
      <c r="T71" s="15">
        <v>2</v>
      </c>
      <c r="U71" s="15">
        <v>4</v>
      </c>
      <c r="V71" s="15">
        <v>4</v>
      </c>
      <c r="W71" s="15">
        <v>4</v>
      </c>
      <c r="X71" s="15">
        <v>6</v>
      </c>
      <c r="Y71" s="15">
        <v>6</v>
      </c>
      <c r="Z71" s="15">
        <v>6</v>
      </c>
      <c r="AA71" s="15">
        <v>7</v>
      </c>
      <c r="AB71" s="15">
        <v>7</v>
      </c>
      <c r="AC71" s="15">
        <v>7</v>
      </c>
      <c r="AD71" s="15">
        <v>8</v>
      </c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188"/>
      <c r="D72" s="14" t="s">
        <v>42</v>
      </c>
      <c r="E72" s="161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188"/>
      <c r="D73" s="14" t="s">
        <v>43</v>
      </c>
      <c r="E73" s="161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188"/>
      <c r="D74" s="14" t="s">
        <v>44</v>
      </c>
      <c r="E74" s="161"/>
      <c r="F74" s="30">
        <v>8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188"/>
      <c r="D75" s="26" t="s">
        <v>45</v>
      </c>
      <c r="E75" s="161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187" t="s">
        <v>57</v>
      </c>
      <c r="D76" s="12" t="s">
        <v>41</v>
      </c>
      <c r="E76" s="160" t="s">
        <v>22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1</v>
      </c>
      <c r="Q76" s="15">
        <v>1</v>
      </c>
      <c r="R76" s="15">
        <v>2</v>
      </c>
      <c r="S76" s="15">
        <v>2</v>
      </c>
      <c r="T76" s="15">
        <v>2</v>
      </c>
      <c r="U76" s="15">
        <v>4</v>
      </c>
      <c r="V76" s="15">
        <v>4</v>
      </c>
      <c r="W76" s="15">
        <v>4</v>
      </c>
      <c r="X76" s="15">
        <v>6</v>
      </c>
      <c r="Y76" s="15">
        <v>6</v>
      </c>
      <c r="Z76" s="15">
        <v>6</v>
      </c>
      <c r="AA76" s="15">
        <v>7</v>
      </c>
      <c r="AB76" s="15">
        <v>7</v>
      </c>
      <c r="AC76" s="15">
        <v>7</v>
      </c>
      <c r="AD76" s="15">
        <v>8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188"/>
      <c r="D77" s="14" t="s">
        <v>42</v>
      </c>
      <c r="E77" s="161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188"/>
      <c r="D78" s="14" t="s">
        <v>43</v>
      </c>
      <c r="E78" s="161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188"/>
      <c r="D79" s="14" t="s">
        <v>44</v>
      </c>
      <c r="E79" s="161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189"/>
      <c r="D80" s="18" t="s">
        <v>45</v>
      </c>
      <c r="E80" s="162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190" t="s">
        <v>58</v>
      </c>
      <c r="D81" s="191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176" t="s">
        <v>59</v>
      </c>
      <c r="D82" s="22" t="s">
        <v>41</v>
      </c>
      <c r="E82" s="160" t="s">
        <v>21</v>
      </c>
      <c r="F82" s="15">
        <v>11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>
        <v>1</v>
      </c>
      <c r="R82" s="59">
        <v>1</v>
      </c>
      <c r="S82" s="59">
        <v>1</v>
      </c>
      <c r="T82" s="59">
        <v>1</v>
      </c>
      <c r="U82" s="59">
        <v>2</v>
      </c>
      <c r="V82" s="59">
        <v>3</v>
      </c>
      <c r="W82" s="59">
        <v>3</v>
      </c>
      <c r="X82" s="59">
        <v>5</v>
      </c>
      <c r="Y82" s="59">
        <v>6</v>
      </c>
      <c r="Z82" s="59">
        <v>6</v>
      </c>
      <c r="AA82" s="59">
        <v>9</v>
      </c>
      <c r="AB82" s="59">
        <v>9</v>
      </c>
      <c r="AC82" s="59">
        <v>9</v>
      </c>
      <c r="AD82" s="59">
        <v>10</v>
      </c>
      <c r="AE82" s="59">
        <v>10</v>
      </c>
      <c r="AF82" s="59">
        <v>10</v>
      </c>
      <c r="AG82" s="59">
        <v>11</v>
      </c>
      <c r="AH82" s="59">
        <v>11</v>
      </c>
      <c r="AI82" s="59">
        <v>11</v>
      </c>
      <c r="AJ82" s="59">
        <v>11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176"/>
      <c r="D83" s="22" t="s">
        <v>42</v>
      </c>
      <c r="E83" s="161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176"/>
      <c r="D84" s="22" t="s">
        <v>43</v>
      </c>
      <c r="E84" s="161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176"/>
      <c r="D85" s="22" t="s">
        <v>44</v>
      </c>
      <c r="E85" s="161"/>
      <c r="F85" s="23">
        <v>11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>
        <v>1</v>
      </c>
      <c r="R85" s="59">
        <v>1</v>
      </c>
      <c r="S85" s="59">
        <v>1</v>
      </c>
      <c r="T85" s="59">
        <v>1</v>
      </c>
      <c r="U85" s="59">
        <v>2</v>
      </c>
      <c r="V85" s="59">
        <v>3</v>
      </c>
      <c r="W85" s="59">
        <v>3</v>
      </c>
      <c r="X85" s="59">
        <v>5</v>
      </c>
      <c r="Y85" s="59">
        <v>6</v>
      </c>
      <c r="Z85" s="59">
        <v>6</v>
      </c>
      <c r="AA85" s="59">
        <v>9</v>
      </c>
      <c r="AB85" s="59">
        <v>9</v>
      </c>
      <c r="AC85" s="59">
        <v>9</v>
      </c>
      <c r="AD85" s="59">
        <v>10</v>
      </c>
      <c r="AE85" s="59">
        <v>10</v>
      </c>
      <c r="AF85" s="59">
        <v>10</v>
      </c>
      <c r="AG85" s="59">
        <v>11</v>
      </c>
      <c r="AH85" s="59">
        <v>11</v>
      </c>
      <c r="AI85" s="59">
        <v>11</v>
      </c>
      <c r="AJ85" s="59">
        <v>11</v>
      </c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177"/>
      <c r="D86" s="26" t="s">
        <v>45</v>
      </c>
      <c r="E86" s="162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163" t="s">
        <v>60</v>
      </c>
      <c r="D87" s="12" t="s">
        <v>41</v>
      </c>
      <c r="E87" s="160" t="s">
        <v>21</v>
      </c>
      <c r="F87" s="15">
        <v>13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>
        <v>1</v>
      </c>
      <c r="R87" s="59">
        <v>2</v>
      </c>
      <c r="S87" s="59">
        <v>2</v>
      </c>
      <c r="T87" s="59">
        <v>2</v>
      </c>
      <c r="U87" s="59">
        <v>3</v>
      </c>
      <c r="V87" s="59">
        <v>3</v>
      </c>
      <c r="W87" s="59">
        <v>3</v>
      </c>
      <c r="X87" s="59">
        <v>6</v>
      </c>
      <c r="Y87" s="59">
        <v>6</v>
      </c>
      <c r="Z87" s="59">
        <v>6</v>
      </c>
      <c r="AA87" s="59">
        <v>8</v>
      </c>
      <c r="AB87" s="59">
        <v>8</v>
      </c>
      <c r="AC87" s="59">
        <v>8</v>
      </c>
      <c r="AD87" s="59">
        <v>9</v>
      </c>
      <c r="AE87" s="59">
        <v>9</v>
      </c>
      <c r="AF87" s="59">
        <v>11</v>
      </c>
      <c r="AG87" s="59">
        <v>13</v>
      </c>
      <c r="AH87" s="59">
        <v>13</v>
      </c>
      <c r="AI87" s="59">
        <v>13</v>
      </c>
      <c r="AJ87" s="59">
        <v>13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164"/>
      <c r="D88" s="14" t="s">
        <v>42</v>
      </c>
      <c r="E88" s="161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164"/>
      <c r="D89" s="14" t="s">
        <v>43</v>
      </c>
      <c r="E89" s="161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164"/>
      <c r="D90" s="14" t="s">
        <v>44</v>
      </c>
      <c r="E90" s="161"/>
      <c r="F90" s="15">
        <v>13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>
        <v>1</v>
      </c>
      <c r="R90" s="59">
        <v>2</v>
      </c>
      <c r="S90" s="59">
        <v>2</v>
      </c>
      <c r="T90" s="59">
        <v>2</v>
      </c>
      <c r="U90" s="59">
        <v>3</v>
      </c>
      <c r="V90" s="59">
        <v>3</v>
      </c>
      <c r="W90" s="59">
        <v>3</v>
      </c>
      <c r="X90" s="59">
        <v>6</v>
      </c>
      <c r="Y90" s="59">
        <v>6</v>
      </c>
      <c r="Z90" s="59">
        <v>6</v>
      </c>
      <c r="AA90" s="59">
        <v>8</v>
      </c>
      <c r="AB90" s="59">
        <v>8</v>
      </c>
      <c r="AC90" s="59">
        <v>8</v>
      </c>
      <c r="AD90" s="59">
        <v>9</v>
      </c>
      <c r="AE90" s="59">
        <v>9</v>
      </c>
      <c r="AF90" s="59">
        <v>11</v>
      </c>
      <c r="AG90" s="59">
        <v>13</v>
      </c>
      <c r="AH90" s="59">
        <v>13</v>
      </c>
      <c r="AI90" s="59">
        <v>13</v>
      </c>
      <c r="AJ90" s="59">
        <v>13</v>
      </c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165"/>
      <c r="D91" s="18" t="s">
        <v>45</v>
      </c>
      <c r="E91" s="162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176" t="s">
        <v>61</v>
      </c>
      <c r="D92" s="22" t="s">
        <v>41</v>
      </c>
      <c r="E92" s="160" t="s">
        <v>21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176"/>
      <c r="D93" s="22" t="s">
        <v>42</v>
      </c>
      <c r="E93" s="161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176"/>
      <c r="D94" s="22" t="s">
        <v>43</v>
      </c>
      <c r="E94" s="161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176"/>
      <c r="D95" s="22" t="s">
        <v>44</v>
      </c>
      <c r="E95" s="161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177"/>
      <c r="D96" s="26" t="s">
        <v>45</v>
      </c>
      <c r="E96" s="162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163" t="s">
        <v>62</v>
      </c>
      <c r="D97" s="12" t="s">
        <v>41</v>
      </c>
      <c r="E97" s="160" t="s">
        <v>21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164"/>
      <c r="D98" s="14" t="s">
        <v>42</v>
      </c>
      <c r="E98" s="161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164"/>
      <c r="D99" s="14" t="s">
        <v>43</v>
      </c>
      <c r="E99" s="161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164"/>
      <c r="D100" s="14" t="s">
        <v>44</v>
      </c>
      <c r="E100" s="161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165"/>
      <c r="D101" s="18" t="s">
        <v>45</v>
      </c>
      <c r="E101" s="162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166" t="s">
        <v>63</v>
      </c>
      <c r="D102" s="12" t="s">
        <v>41</v>
      </c>
      <c r="E102" s="160" t="s">
        <v>21</v>
      </c>
      <c r="F102" s="15">
        <v>24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0">
        <v>1</v>
      </c>
      <c r="S102" s="60">
        <v>4</v>
      </c>
      <c r="T102" s="60">
        <v>6</v>
      </c>
      <c r="U102" s="60">
        <v>8</v>
      </c>
      <c r="V102" s="60">
        <v>9</v>
      </c>
      <c r="W102" s="60">
        <v>10</v>
      </c>
      <c r="X102" s="60">
        <v>17</v>
      </c>
      <c r="Y102" s="60">
        <v>19</v>
      </c>
      <c r="Z102" s="60">
        <v>20</v>
      </c>
      <c r="AA102" s="60">
        <v>22</v>
      </c>
      <c r="AB102" s="60">
        <v>22</v>
      </c>
      <c r="AC102" s="60">
        <v>22</v>
      </c>
      <c r="AD102" s="60">
        <v>24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167"/>
      <c r="D103" s="26" t="s">
        <v>42</v>
      </c>
      <c r="E103" s="161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167"/>
      <c r="D104" s="26" t="s">
        <v>43</v>
      </c>
      <c r="E104" s="161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167"/>
      <c r="D105" s="26" t="s">
        <v>44</v>
      </c>
      <c r="E105" s="161"/>
      <c r="F105" s="27">
        <v>24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>
        <v>1</v>
      </c>
      <c r="S105" s="60">
        <v>4</v>
      </c>
      <c r="T105" s="60">
        <v>6</v>
      </c>
      <c r="U105" s="60">
        <v>8</v>
      </c>
      <c r="V105" s="60">
        <v>9</v>
      </c>
      <c r="W105" s="60">
        <v>10</v>
      </c>
      <c r="X105" s="60">
        <v>17</v>
      </c>
      <c r="Y105" s="60">
        <v>19</v>
      </c>
      <c r="Z105" s="60">
        <v>20</v>
      </c>
      <c r="AA105" s="60">
        <v>22</v>
      </c>
      <c r="AB105" s="60">
        <v>22</v>
      </c>
      <c r="AC105" s="60">
        <v>22</v>
      </c>
      <c r="AD105" s="60">
        <v>24</v>
      </c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168"/>
      <c r="D106" s="18" t="s">
        <v>45</v>
      </c>
      <c r="E106" s="162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217" t="s">
        <v>197</v>
      </c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173" t="s">
        <v>64</v>
      </c>
      <c r="C112" s="213" t="s">
        <v>79</v>
      </c>
      <c r="D112" s="213"/>
      <c r="E112" s="219" t="s">
        <v>23</v>
      </c>
      <c r="F112" s="222" t="s">
        <v>24</v>
      </c>
      <c r="G112" s="225" t="s">
        <v>117</v>
      </c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7"/>
    </row>
    <row r="113" spans="2:42" ht="18.75" x14ac:dyDescent="0.25">
      <c r="B113" s="174"/>
      <c r="C113" s="213"/>
      <c r="D113" s="213"/>
      <c r="E113" s="220"/>
      <c r="F113" s="223"/>
      <c r="G113" s="228" t="s">
        <v>25</v>
      </c>
      <c r="H113" s="211"/>
      <c r="I113" s="211"/>
      <c r="J113" s="211" t="s">
        <v>26</v>
      </c>
      <c r="K113" s="211"/>
      <c r="L113" s="211"/>
      <c r="M113" s="211" t="s">
        <v>27</v>
      </c>
      <c r="N113" s="211"/>
      <c r="O113" s="211"/>
      <c r="P113" s="211" t="s">
        <v>28</v>
      </c>
      <c r="Q113" s="211"/>
      <c r="R113" s="211"/>
      <c r="S113" s="211" t="s">
        <v>29</v>
      </c>
      <c r="T113" s="211"/>
      <c r="U113" s="211"/>
      <c r="V113" s="211" t="s">
        <v>30</v>
      </c>
      <c r="W113" s="211"/>
      <c r="X113" s="211"/>
      <c r="Y113" s="211" t="s">
        <v>31</v>
      </c>
      <c r="Z113" s="211"/>
      <c r="AA113" s="211"/>
      <c r="AB113" s="211" t="s">
        <v>32</v>
      </c>
      <c r="AC113" s="211"/>
      <c r="AD113" s="211"/>
      <c r="AE113" s="211" t="s">
        <v>33</v>
      </c>
      <c r="AF113" s="211"/>
      <c r="AG113" s="211"/>
      <c r="AH113" s="211" t="s">
        <v>34</v>
      </c>
      <c r="AI113" s="211"/>
      <c r="AJ113" s="211"/>
      <c r="AK113" s="211" t="s">
        <v>35</v>
      </c>
      <c r="AL113" s="211"/>
      <c r="AM113" s="211"/>
      <c r="AN113" s="211" t="s">
        <v>36</v>
      </c>
      <c r="AO113" s="211"/>
      <c r="AP113" s="212"/>
    </row>
    <row r="114" spans="2:42" ht="32.25" thickBot="1" x14ac:dyDescent="0.3">
      <c r="B114" s="174"/>
      <c r="C114" s="213"/>
      <c r="D114" s="213"/>
      <c r="E114" s="221"/>
      <c r="F114" s="224"/>
      <c r="G114" s="47" t="s">
        <v>37</v>
      </c>
      <c r="H114" s="48" t="s">
        <v>38</v>
      </c>
      <c r="I114" s="48" t="s">
        <v>39</v>
      </c>
      <c r="J114" s="48" t="s">
        <v>37</v>
      </c>
      <c r="K114" s="48" t="s">
        <v>38</v>
      </c>
      <c r="L114" s="48" t="s">
        <v>39</v>
      </c>
      <c r="M114" s="48" t="s">
        <v>37</v>
      </c>
      <c r="N114" s="48" t="s">
        <v>38</v>
      </c>
      <c r="O114" s="48" t="s">
        <v>39</v>
      </c>
      <c r="P114" s="48" t="s">
        <v>37</v>
      </c>
      <c r="Q114" s="48" t="s">
        <v>38</v>
      </c>
      <c r="R114" s="48" t="s">
        <v>39</v>
      </c>
      <c r="S114" s="48" t="s">
        <v>37</v>
      </c>
      <c r="T114" s="48" t="s">
        <v>38</v>
      </c>
      <c r="U114" s="48" t="s">
        <v>39</v>
      </c>
      <c r="V114" s="48" t="s">
        <v>37</v>
      </c>
      <c r="W114" s="48" t="s">
        <v>38</v>
      </c>
      <c r="X114" s="48" t="s">
        <v>39</v>
      </c>
      <c r="Y114" s="48" t="s">
        <v>37</v>
      </c>
      <c r="Z114" s="48" t="s">
        <v>38</v>
      </c>
      <c r="AA114" s="48" t="s">
        <v>39</v>
      </c>
      <c r="AB114" s="48" t="s">
        <v>37</v>
      </c>
      <c r="AC114" s="48" t="s">
        <v>38</v>
      </c>
      <c r="AD114" s="48" t="s">
        <v>39</v>
      </c>
      <c r="AE114" s="48" t="s">
        <v>37</v>
      </c>
      <c r="AF114" s="48" t="s">
        <v>38</v>
      </c>
      <c r="AG114" s="48" t="s">
        <v>39</v>
      </c>
      <c r="AH114" s="48" t="s">
        <v>37</v>
      </c>
      <c r="AI114" s="48" t="s">
        <v>38</v>
      </c>
      <c r="AJ114" s="48" t="s">
        <v>39</v>
      </c>
      <c r="AK114" s="48" t="s">
        <v>37</v>
      </c>
      <c r="AL114" s="48" t="s">
        <v>38</v>
      </c>
      <c r="AM114" s="48" t="s">
        <v>39</v>
      </c>
      <c r="AN114" s="48" t="s">
        <v>37</v>
      </c>
      <c r="AO114" s="48" t="s">
        <v>38</v>
      </c>
      <c r="AP114" s="49" t="s">
        <v>39</v>
      </c>
    </row>
    <row r="115" spans="2:42" ht="16.5" thickBot="1" x14ac:dyDescent="0.3">
      <c r="B115" s="175"/>
      <c r="C115" s="213">
        <v>1</v>
      </c>
      <c r="D115" s="213"/>
      <c r="E115" s="50">
        <v>2</v>
      </c>
      <c r="F115" s="51">
        <v>3</v>
      </c>
      <c r="G115" s="214">
        <v>4</v>
      </c>
      <c r="H115" s="214"/>
      <c r="I115" s="214"/>
      <c r="J115" s="214">
        <v>5</v>
      </c>
      <c r="K115" s="214"/>
      <c r="L115" s="214"/>
      <c r="M115" s="214">
        <v>6</v>
      </c>
      <c r="N115" s="214"/>
      <c r="O115" s="214"/>
      <c r="P115" s="214">
        <v>7</v>
      </c>
      <c r="Q115" s="214"/>
      <c r="R115" s="214"/>
      <c r="S115" s="214">
        <v>8</v>
      </c>
      <c r="T115" s="214"/>
      <c r="U115" s="214"/>
      <c r="V115" s="214">
        <v>9</v>
      </c>
      <c r="W115" s="214"/>
      <c r="X115" s="214"/>
      <c r="Y115" s="214">
        <v>10</v>
      </c>
      <c r="Z115" s="214"/>
      <c r="AA115" s="214"/>
      <c r="AB115" s="214">
        <v>11</v>
      </c>
      <c r="AC115" s="214"/>
      <c r="AD115" s="214"/>
      <c r="AE115" s="214">
        <v>12</v>
      </c>
      <c r="AF115" s="214"/>
      <c r="AG115" s="214"/>
      <c r="AH115" s="214">
        <v>13</v>
      </c>
      <c r="AI115" s="214"/>
      <c r="AJ115" s="214"/>
      <c r="AK115" s="214">
        <v>14</v>
      </c>
      <c r="AL115" s="214"/>
      <c r="AM115" s="214"/>
      <c r="AN115" s="214">
        <v>15</v>
      </c>
      <c r="AO115" s="214"/>
      <c r="AP115" s="215"/>
    </row>
    <row r="116" spans="2:42" ht="16.5" thickBot="1" x14ac:dyDescent="0.3">
      <c r="B116" s="46"/>
      <c r="C116" s="216" t="s">
        <v>40</v>
      </c>
      <c r="D116" s="216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169">
        <v>1</v>
      </c>
      <c r="C117" s="183" t="s">
        <v>71</v>
      </c>
      <c r="D117" s="14" t="s">
        <v>41</v>
      </c>
      <c r="E117" s="196" t="s">
        <v>18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3">
        <v>0.3</v>
      </c>
      <c r="W117" s="53">
        <v>0.3</v>
      </c>
      <c r="X117" s="53">
        <v>0.3</v>
      </c>
      <c r="Y117" s="53">
        <v>0.4</v>
      </c>
      <c r="Z117" s="53">
        <v>0.4</v>
      </c>
      <c r="AA117" s="53">
        <v>0.7</v>
      </c>
      <c r="AB117" s="53">
        <v>0.9</v>
      </c>
      <c r="AC117" s="53">
        <v>0.9</v>
      </c>
      <c r="AD117" s="53">
        <v>1.4</v>
      </c>
      <c r="AE117" s="53">
        <v>1.5</v>
      </c>
      <c r="AF117" s="53">
        <v>1.5</v>
      </c>
      <c r="AG117" s="53">
        <v>2.1</v>
      </c>
      <c r="AH117" s="54">
        <v>2.2000000000000002</v>
      </c>
      <c r="AI117" s="54">
        <v>2.2999999999999998</v>
      </c>
      <c r="AJ117" s="54">
        <v>3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169"/>
      <c r="C118" s="183"/>
      <c r="D118" s="14" t="s">
        <v>42</v>
      </c>
      <c r="E118" s="193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169"/>
      <c r="C119" s="183"/>
      <c r="D119" s="14" t="s">
        <v>43</v>
      </c>
      <c r="E119" s="193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169"/>
      <c r="C120" s="183"/>
      <c r="D120" s="14" t="s">
        <v>44</v>
      </c>
      <c r="E120" s="193"/>
      <c r="F120" s="15">
        <v>3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>
        <v>0.3</v>
      </c>
      <c r="W120" s="53">
        <v>0.3</v>
      </c>
      <c r="X120" s="53">
        <v>0.3</v>
      </c>
      <c r="Y120" s="53">
        <v>0.4</v>
      </c>
      <c r="Z120" s="53">
        <v>0.4</v>
      </c>
      <c r="AA120" s="53">
        <v>0.7</v>
      </c>
      <c r="AB120" s="53">
        <v>0.9</v>
      </c>
      <c r="AC120" s="53">
        <v>0.9</v>
      </c>
      <c r="AD120" s="53">
        <v>1.4</v>
      </c>
      <c r="AE120" s="53">
        <v>1.5</v>
      </c>
      <c r="AF120" s="53">
        <v>1.5</v>
      </c>
      <c r="AG120" s="53">
        <v>2.1</v>
      </c>
      <c r="AH120" s="54">
        <v>2.2000000000000002</v>
      </c>
      <c r="AI120" s="54">
        <v>2.2999999999999998</v>
      </c>
      <c r="AJ120" s="54">
        <v>3</v>
      </c>
      <c r="AK120" s="16"/>
      <c r="AL120" s="16"/>
      <c r="AM120" s="16"/>
      <c r="AN120" s="16"/>
      <c r="AO120" s="16"/>
      <c r="AP120" s="17"/>
    </row>
    <row r="121" spans="2:42" ht="16.5" thickBot="1" x14ac:dyDescent="0.3">
      <c r="B121" s="169"/>
      <c r="C121" s="183"/>
      <c r="D121" s="14" t="s">
        <v>45</v>
      </c>
      <c r="E121" s="197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169">
        <v>2</v>
      </c>
      <c r="C122" s="183" t="s">
        <v>72</v>
      </c>
      <c r="D122" s="14" t="s">
        <v>41</v>
      </c>
      <c r="E122" s="192" t="s">
        <v>18</v>
      </c>
      <c r="F122" s="23">
        <v>1.5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5">
        <v>0.2</v>
      </c>
      <c r="Z122" s="55">
        <v>0.2</v>
      </c>
      <c r="AA122" s="55">
        <v>0.4</v>
      </c>
      <c r="AB122" s="55">
        <v>0.4</v>
      </c>
      <c r="AC122" s="55">
        <v>0.4</v>
      </c>
      <c r="AD122" s="55">
        <v>0.6</v>
      </c>
      <c r="AE122" s="55">
        <v>0.6</v>
      </c>
      <c r="AF122" s="55">
        <v>0.6</v>
      </c>
      <c r="AG122" s="55">
        <v>0.9</v>
      </c>
      <c r="AH122" s="55">
        <v>1.1000000000000001</v>
      </c>
      <c r="AI122" s="55">
        <v>1.1000000000000001</v>
      </c>
      <c r="AJ122" s="55">
        <v>1.5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 x14ac:dyDescent="0.25">
      <c r="B123" s="169"/>
      <c r="C123" s="183"/>
      <c r="D123" s="14" t="s">
        <v>42</v>
      </c>
      <c r="E123" s="193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169"/>
      <c r="C124" s="183"/>
      <c r="D124" s="14" t="s">
        <v>43</v>
      </c>
      <c r="E124" s="193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169"/>
      <c r="C125" s="183"/>
      <c r="D125" s="14" t="s">
        <v>44</v>
      </c>
      <c r="E125" s="193"/>
      <c r="F125" s="15">
        <v>1.5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>
        <v>0.2</v>
      </c>
      <c r="Z125" s="55">
        <v>0.2</v>
      </c>
      <c r="AA125" s="55">
        <v>0.4</v>
      </c>
      <c r="AB125" s="55">
        <v>0.4</v>
      </c>
      <c r="AC125" s="55">
        <v>0.4</v>
      </c>
      <c r="AD125" s="55">
        <v>0.6</v>
      </c>
      <c r="AE125" s="55">
        <v>0.6</v>
      </c>
      <c r="AF125" s="55">
        <v>0.6</v>
      </c>
      <c r="AG125" s="55">
        <v>0.9</v>
      </c>
      <c r="AH125" s="55">
        <v>1.1000000000000001</v>
      </c>
      <c r="AI125" s="55">
        <v>1.1000000000000001</v>
      </c>
      <c r="AJ125" s="55">
        <v>1.5</v>
      </c>
      <c r="AK125" s="16"/>
      <c r="AL125" s="16"/>
      <c r="AM125" s="16"/>
      <c r="AN125" s="16"/>
      <c r="AO125" s="16"/>
      <c r="AP125" s="17"/>
    </row>
    <row r="126" spans="2:42" ht="16.5" thickBot="1" x14ac:dyDescent="0.3">
      <c r="B126" s="169"/>
      <c r="C126" s="183"/>
      <c r="D126" s="14" t="s">
        <v>45</v>
      </c>
      <c r="E126" s="194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170"/>
      <c r="C127" s="183" t="s">
        <v>46</v>
      </c>
      <c r="D127" s="14" t="s">
        <v>41</v>
      </c>
      <c r="E127" s="196" t="s">
        <v>18</v>
      </c>
      <c r="F127" s="15">
        <v>42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4">
        <v>5.2</v>
      </c>
      <c r="W127" s="54">
        <v>5.2</v>
      </c>
      <c r="X127" s="54">
        <v>5.2</v>
      </c>
      <c r="Y127" s="54">
        <v>5.8</v>
      </c>
      <c r="Z127" s="54">
        <v>5.8</v>
      </c>
      <c r="AA127" s="54">
        <v>6.9</v>
      </c>
      <c r="AB127" s="54">
        <v>7.5</v>
      </c>
      <c r="AC127" s="54">
        <v>8.6</v>
      </c>
      <c r="AD127" s="54">
        <v>11.7</v>
      </c>
      <c r="AE127" s="54">
        <v>14.8</v>
      </c>
      <c r="AF127" s="54">
        <v>17.899999999999999</v>
      </c>
      <c r="AG127" s="54">
        <v>21</v>
      </c>
      <c r="AH127" s="54">
        <v>27.2</v>
      </c>
      <c r="AI127" s="54">
        <v>33.4</v>
      </c>
      <c r="AJ127" s="54">
        <v>42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171"/>
      <c r="C128" s="195"/>
      <c r="D128" s="14" t="s">
        <v>42</v>
      </c>
      <c r="E128" s="193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171"/>
      <c r="C129" s="195"/>
      <c r="D129" s="14" t="s">
        <v>43</v>
      </c>
      <c r="E129" s="193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171"/>
      <c r="C130" s="195"/>
      <c r="D130" s="14" t="s">
        <v>44</v>
      </c>
      <c r="E130" s="193"/>
      <c r="F130" s="15">
        <v>42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>
        <v>5.2</v>
      </c>
      <c r="W130" s="54">
        <v>5.2</v>
      </c>
      <c r="X130" s="54">
        <v>5.2</v>
      </c>
      <c r="Y130" s="54">
        <v>5.8</v>
      </c>
      <c r="Z130" s="54">
        <v>5.8</v>
      </c>
      <c r="AA130" s="54">
        <v>6.9</v>
      </c>
      <c r="AB130" s="54">
        <v>7.5</v>
      </c>
      <c r="AC130" s="54">
        <v>8.6</v>
      </c>
      <c r="AD130" s="54">
        <v>11.7</v>
      </c>
      <c r="AE130" s="54">
        <v>14.8</v>
      </c>
      <c r="AF130" s="54">
        <v>17.899999999999999</v>
      </c>
      <c r="AG130" s="54">
        <v>21</v>
      </c>
      <c r="AH130" s="54">
        <v>27.2</v>
      </c>
      <c r="AI130" s="54">
        <v>33.4</v>
      </c>
      <c r="AJ130" s="54">
        <v>42</v>
      </c>
      <c r="AK130" s="16"/>
      <c r="AL130" s="16"/>
      <c r="AM130" s="16"/>
      <c r="AN130" s="16"/>
      <c r="AO130" s="16"/>
      <c r="AP130" s="17"/>
    </row>
    <row r="131" spans="2:42" ht="16.5" thickBot="1" x14ac:dyDescent="0.3">
      <c r="B131" s="172"/>
      <c r="C131" s="195"/>
      <c r="D131" s="14" t="s">
        <v>45</v>
      </c>
      <c r="E131" s="197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198" t="s">
        <v>47</v>
      </c>
      <c r="D132" s="22" t="s">
        <v>41</v>
      </c>
      <c r="E132" s="200" t="s">
        <v>18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195"/>
      <c r="D133" s="14" t="s">
        <v>42</v>
      </c>
      <c r="E133" s="201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195"/>
      <c r="D134" s="14" t="s">
        <v>43</v>
      </c>
      <c r="E134" s="201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195"/>
      <c r="D135" s="14" t="s">
        <v>44</v>
      </c>
      <c r="E135" s="201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199"/>
      <c r="D136" s="26" t="s">
        <v>45</v>
      </c>
      <c r="E136" s="202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180" t="s">
        <v>48</v>
      </c>
      <c r="D137" s="12" t="s">
        <v>41</v>
      </c>
      <c r="E137" s="203" t="s">
        <v>18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181"/>
      <c r="D138" s="14" t="s">
        <v>42</v>
      </c>
      <c r="E138" s="20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181"/>
      <c r="D139" s="14" t="s">
        <v>43</v>
      </c>
      <c r="E139" s="204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181"/>
      <c r="D140" s="14" t="s">
        <v>44</v>
      </c>
      <c r="E140" s="204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182"/>
      <c r="D141" s="18" t="s">
        <v>45</v>
      </c>
      <c r="E141" s="205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198" t="s">
        <v>49</v>
      </c>
      <c r="D142" s="22" t="s">
        <v>41</v>
      </c>
      <c r="E142" s="206" t="s">
        <v>18</v>
      </c>
      <c r="F142" s="15">
        <v>11.8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4">
        <v>1.1000000000000001</v>
      </c>
      <c r="W142" s="54">
        <v>1.1000000000000001</v>
      </c>
      <c r="X142" s="54">
        <v>1.1000000000000001</v>
      </c>
      <c r="Y142" s="54">
        <v>1.2</v>
      </c>
      <c r="Z142" s="54">
        <v>1.3</v>
      </c>
      <c r="AA142" s="54">
        <v>2.5</v>
      </c>
      <c r="AB142" s="54">
        <v>2.6</v>
      </c>
      <c r="AC142" s="54">
        <v>2.8</v>
      </c>
      <c r="AD142" s="54">
        <v>3.9</v>
      </c>
      <c r="AE142" s="54">
        <v>4.0999999999999996</v>
      </c>
      <c r="AF142" s="54">
        <v>4.5</v>
      </c>
      <c r="AG142" s="54">
        <v>5.0999999999999996</v>
      </c>
      <c r="AH142" s="54">
        <v>6.2</v>
      </c>
      <c r="AI142" s="54">
        <v>7.2</v>
      </c>
      <c r="AJ142" s="54">
        <v>11.8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195"/>
      <c r="D143" s="14" t="s">
        <v>42</v>
      </c>
      <c r="E143" s="204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195"/>
      <c r="D144" s="14" t="s">
        <v>43</v>
      </c>
      <c r="E144" s="204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195"/>
      <c r="D145" s="14" t="s">
        <v>44</v>
      </c>
      <c r="E145" s="204"/>
      <c r="F145" s="15">
        <v>11.8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>
        <v>1.1000000000000001</v>
      </c>
      <c r="W145" s="54">
        <v>1.1000000000000001</v>
      </c>
      <c r="X145" s="54">
        <v>1.1000000000000001</v>
      </c>
      <c r="Y145" s="54">
        <v>1.2</v>
      </c>
      <c r="Z145" s="54">
        <v>1.3</v>
      </c>
      <c r="AA145" s="54">
        <v>2.5</v>
      </c>
      <c r="AB145" s="54">
        <v>2.6</v>
      </c>
      <c r="AC145" s="54">
        <v>2.8</v>
      </c>
      <c r="AD145" s="54">
        <v>3.9</v>
      </c>
      <c r="AE145" s="54">
        <v>4.0999999999999996</v>
      </c>
      <c r="AF145" s="54">
        <v>4.5</v>
      </c>
      <c r="AG145" s="54">
        <v>5.0999999999999996</v>
      </c>
      <c r="AH145" s="54">
        <v>6.2</v>
      </c>
      <c r="AI145" s="54">
        <v>7.2</v>
      </c>
      <c r="AJ145" s="54">
        <v>11.8</v>
      </c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199"/>
      <c r="D146" s="26" t="s">
        <v>45</v>
      </c>
      <c r="E146" s="207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163" t="s">
        <v>50</v>
      </c>
      <c r="D147" s="12" t="s">
        <v>41</v>
      </c>
      <c r="E147" s="208" t="s">
        <v>18</v>
      </c>
      <c r="F147" s="15">
        <v>59.5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6">
        <v>5.5</v>
      </c>
      <c r="W147" s="56">
        <v>6.83</v>
      </c>
      <c r="X147" s="56">
        <v>6.83</v>
      </c>
      <c r="Y147" s="57">
        <v>7</v>
      </c>
      <c r="Z147" s="57">
        <v>8</v>
      </c>
      <c r="AA147" s="57">
        <v>12</v>
      </c>
      <c r="AB147" s="57">
        <v>14</v>
      </c>
      <c r="AC147" s="57">
        <v>17</v>
      </c>
      <c r="AD147" s="57">
        <v>22</v>
      </c>
      <c r="AE147" s="57">
        <v>26</v>
      </c>
      <c r="AF147" s="57">
        <v>28</v>
      </c>
      <c r="AG147" s="57">
        <v>36</v>
      </c>
      <c r="AH147" s="57">
        <v>42</v>
      </c>
      <c r="AI147" s="57">
        <v>50</v>
      </c>
      <c r="AJ147" s="57">
        <v>59.5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164"/>
      <c r="D148" s="14" t="s">
        <v>42</v>
      </c>
      <c r="E148" s="209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164"/>
      <c r="D149" s="14" t="s">
        <v>43</v>
      </c>
      <c r="E149" s="209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164"/>
      <c r="D150" s="14" t="s">
        <v>44</v>
      </c>
      <c r="E150" s="209"/>
      <c r="F150" s="15">
        <v>59.5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>
        <v>5.5</v>
      </c>
      <c r="W150" s="56">
        <v>6.83</v>
      </c>
      <c r="X150" s="56">
        <v>6.83</v>
      </c>
      <c r="Y150" s="57">
        <v>7</v>
      </c>
      <c r="Z150" s="57">
        <v>8</v>
      </c>
      <c r="AA150" s="57">
        <v>12</v>
      </c>
      <c r="AB150" s="57">
        <v>14</v>
      </c>
      <c r="AC150" s="57">
        <v>17</v>
      </c>
      <c r="AD150" s="57">
        <v>22</v>
      </c>
      <c r="AE150" s="57">
        <v>26</v>
      </c>
      <c r="AF150" s="57">
        <v>28</v>
      </c>
      <c r="AG150" s="57">
        <v>36</v>
      </c>
      <c r="AH150" s="57">
        <v>42</v>
      </c>
      <c r="AI150" s="57">
        <v>50</v>
      </c>
      <c r="AJ150" s="57">
        <v>59.5</v>
      </c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165"/>
      <c r="D151" s="18" t="s">
        <v>45</v>
      </c>
      <c r="E151" s="210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178" t="s">
        <v>51</v>
      </c>
      <c r="D152" s="22" t="s">
        <v>41</v>
      </c>
      <c r="E152" s="160" t="s">
        <v>22</v>
      </c>
      <c r="F152" s="15">
        <v>25.3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25.3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178"/>
      <c r="D153" s="22" t="s">
        <v>42</v>
      </c>
      <c r="E153" s="161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178"/>
      <c r="D154" s="22" t="s">
        <v>43</v>
      </c>
      <c r="E154" s="161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178"/>
      <c r="D155" s="22" t="s">
        <v>44</v>
      </c>
      <c r="E155" s="161"/>
      <c r="F155" s="23">
        <v>25.3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25.3</v>
      </c>
      <c r="AN155" s="24"/>
      <c r="AO155" s="24"/>
      <c r="AP155" s="25"/>
    </row>
    <row r="156" spans="2:42" ht="16.5" thickBot="1" x14ac:dyDescent="0.3">
      <c r="B156" s="46"/>
      <c r="C156" s="179"/>
      <c r="D156" s="26" t="s">
        <v>45</v>
      </c>
      <c r="E156" s="161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184" t="s">
        <v>52</v>
      </c>
      <c r="D157" s="12" t="s">
        <v>41</v>
      </c>
      <c r="E157" s="160" t="s">
        <v>21</v>
      </c>
      <c r="F157" s="15">
        <v>20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>
        <v>2</v>
      </c>
      <c r="W157" s="58">
        <v>2</v>
      </c>
      <c r="X157" s="58">
        <v>2</v>
      </c>
      <c r="Y157" s="58">
        <v>2</v>
      </c>
      <c r="Z157" s="58">
        <v>2</v>
      </c>
      <c r="AA157" s="58">
        <v>4</v>
      </c>
      <c r="AB157" s="58">
        <v>6</v>
      </c>
      <c r="AC157" s="58">
        <v>6</v>
      </c>
      <c r="AD157" s="58">
        <v>8</v>
      </c>
      <c r="AE157" s="58">
        <v>9</v>
      </c>
      <c r="AF157" s="58">
        <v>10</v>
      </c>
      <c r="AG157" s="58">
        <v>13</v>
      </c>
      <c r="AH157" s="58">
        <v>15</v>
      </c>
      <c r="AI157" s="58">
        <v>17</v>
      </c>
      <c r="AJ157" s="58">
        <v>20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 x14ac:dyDescent="0.25">
      <c r="B158" s="46"/>
      <c r="C158" s="185"/>
      <c r="D158" s="14" t="s">
        <v>42</v>
      </c>
      <c r="E158" s="161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185"/>
      <c r="D159" s="14" t="s">
        <v>43</v>
      </c>
      <c r="E159" s="161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185"/>
      <c r="D160" s="14" t="s">
        <v>44</v>
      </c>
      <c r="E160" s="161"/>
      <c r="F160" s="15">
        <v>20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>
        <v>2</v>
      </c>
      <c r="W160" s="58">
        <v>2</v>
      </c>
      <c r="X160" s="58">
        <v>2</v>
      </c>
      <c r="Y160" s="58">
        <v>2</v>
      </c>
      <c r="Z160" s="58">
        <v>2</v>
      </c>
      <c r="AA160" s="58">
        <v>4</v>
      </c>
      <c r="AB160" s="58">
        <v>6</v>
      </c>
      <c r="AC160" s="58">
        <v>6</v>
      </c>
      <c r="AD160" s="58">
        <v>8</v>
      </c>
      <c r="AE160" s="58">
        <v>9</v>
      </c>
      <c r="AF160" s="58">
        <v>10</v>
      </c>
      <c r="AG160" s="58">
        <v>13</v>
      </c>
      <c r="AH160" s="58">
        <v>15</v>
      </c>
      <c r="AI160" s="58">
        <v>17</v>
      </c>
      <c r="AJ160" s="58">
        <v>20</v>
      </c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186"/>
      <c r="D161" s="18" t="s">
        <v>45</v>
      </c>
      <c r="E161" s="162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187" t="s">
        <v>53</v>
      </c>
      <c r="D162" s="12" t="s">
        <v>41</v>
      </c>
      <c r="E162" s="160" t="s">
        <v>21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188"/>
      <c r="D163" s="14" t="s">
        <v>42</v>
      </c>
      <c r="E163" s="161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188"/>
      <c r="D164" s="14" t="s">
        <v>43</v>
      </c>
      <c r="E164" s="161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188"/>
      <c r="D165" s="14" t="s">
        <v>44</v>
      </c>
      <c r="E165" s="161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189"/>
      <c r="D166" s="18" t="s">
        <v>45</v>
      </c>
      <c r="E166" s="162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187" t="s">
        <v>54</v>
      </c>
      <c r="D167" s="12" t="s">
        <v>41</v>
      </c>
      <c r="E167" s="160" t="s">
        <v>21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188"/>
      <c r="D168" s="14" t="s">
        <v>42</v>
      </c>
      <c r="E168" s="161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188"/>
      <c r="D169" s="14" t="s">
        <v>43</v>
      </c>
      <c r="E169" s="161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188"/>
      <c r="D170" s="14" t="s">
        <v>44</v>
      </c>
      <c r="E170" s="161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188"/>
      <c r="D171" s="26" t="s">
        <v>45</v>
      </c>
      <c r="E171" s="161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187" t="s">
        <v>55</v>
      </c>
      <c r="D172" s="12" t="s">
        <v>41</v>
      </c>
      <c r="E172" s="160" t="s">
        <v>21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188"/>
      <c r="D173" s="14" t="s">
        <v>42</v>
      </c>
      <c r="E173" s="161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188"/>
      <c r="D174" s="14" t="s">
        <v>43</v>
      </c>
      <c r="E174" s="161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188"/>
      <c r="D175" s="14" t="s">
        <v>44</v>
      </c>
      <c r="E175" s="161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189"/>
      <c r="D176" s="33" t="s">
        <v>45</v>
      </c>
      <c r="E176" s="161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187" t="s">
        <v>56</v>
      </c>
      <c r="D177" s="12" t="s">
        <v>41</v>
      </c>
      <c r="E177" s="160" t="s">
        <v>21</v>
      </c>
      <c r="F177" s="15">
        <v>8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1</v>
      </c>
      <c r="Q177" s="15">
        <v>1</v>
      </c>
      <c r="R177" s="15">
        <v>2</v>
      </c>
      <c r="S177" s="15">
        <v>2</v>
      </c>
      <c r="T177" s="15">
        <v>2</v>
      </c>
      <c r="U177" s="15">
        <v>4</v>
      </c>
      <c r="V177" s="15">
        <v>4</v>
      </c>
      <c r="W177" s="15">
        <v>4</v>
      </c>
      <c r="X177" s="15">
        <v>6</v>
      </c>
      <c r="Y177" s="15">
        <v>6</v>
      </c>
      <c r="Z177" s="15">
        <v>6</v>
      </c>
      <c r="AA177" s="15">
        <v>7</v>
      </c>
      <c r="AB177" s="15">
        <v>7</v>
      </c>
      <c r="AC177" s="15">
        <v>7</v>
      </c>
      <c r="AD177" s="15">
        <v>8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188"/>
      <c r="D178" s="14" t="s">
        <v>42</v>
      </c>
      <c r="E178" s="161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188"/>
      <c r="D179" s="14" t="s">
        <v>43</v>
      </c>
      <c r="E179" s="161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188"/>
      <c r="D180" s="14" t="s">
        <v>44</v>
      </c>
      <c r="E180" s="161"/>
      <c r="F180" s="30">
        <v>8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188"/>
      <c r="D181" s="26" t="s">
        <v>45</v>
      </c>
      <c r="E181" s="161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187" t="s">
        <v>57</v>
      </c>
      <c r="D182" s="12" t="s">
        <v>41</v>
      </c>
      <c r="E182" s="160" t="s">
        <v>22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1</v>
      </c>
      <c r="Q182" s="15">
        <v>1</v>
      </c>
      <c r="R182" s="15">
        <v>2</v>
      </c>
      <c r="S182" s="15">
        <v>2</v>
      </c>
      <c r="T182" s="15">
        <v>2</v>
      </c>
      <c r="U182" s="15">
        <v>4</v>
      </c>
      <c r="V182" s="15">
        <v>4</v>
      </c>
      <c r="W182" s="15">
        <v>4</v>
      </c>
      <c r="X182" s="15">
        <v>6</v>
      </c>
      <c r="Y182" s="15">
        <v>6</v>
      </c>
      <c r="Z182" s="15">
        <v>6</v>
      </c>
      <c r="AA182" s="15">
        <v>7</v>
      </c>
      <c r="AB182" s="15">
        <v>7</v>
      </c>
      <c r="AC182" s="15">
        <v>7</v>
      </c>
      <c r="AD182" s="15">
        <v>8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188"/>
      <c r="D183" s="14" t="s">
        <v>42</v>
      </c>
      <c r="E183" s="161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188"/>
      <c r="D184" s="14" t="s">
        <v>43</v>
      </c>
      <c r="E184" s="161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188"/>
      <c r="D185" s="14" t="s">
        <v>44</v>
      </c>
      <c r="E185" s="161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189"/>
      <c r="D186" s="18" t="s">
        <v>45</v>
      </c>
      <c r="E186" s="162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190" t="s">
        <v>58</v>
      </c>
      <c r="D187" s="191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176" t="s">
        <v>59</v>
      </c>
      <c r="D188" s="22" t="s">
        <v>41</v>
      </c>
      <c r="E188" s="160" t="s">
        <v>21</v>
      </c>
      <c r="F188" s="15">
        <v>11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>
        <v>1</v>
      </c>
      <c r="R188" s="59">
        <v>1</v>
      </c>
      <c r="S188" s="59">
        <v>1</v>
      </c>
      <c r="T188" s="59">
        <v>1</v>
      </c>
      <c r="U188" s="59">
        <v>2</v>
      </c>
      <c r="V188" s="59">
        <v>3</v>
      </c>
      <c r="W188" s="59">
        <v>3</v>
      </c>
      <c r="X188" s="59">
        <v>5</v>
      </c>
      <c r="Y188" s="59">
        <v>6</v>
      </c>
      <c r="Z188" s="59">
        <v>6</v>
      </c>
      <c r="AA188" s="59">
        <v>9</v>
      </c>
      <c r="AB188" s="59">
        <v>9</v>
      </c>
      <c r="AC188" s="59">
        <v>9</v>
      </c>
      <c r="AD188" s="59">
        <v>10</v>
      </c>
      <c r="AE188" s="59">
        <v>10</v>
      </c>
      <c r="AF188" s="59">
        <v>10</v>
      </c>
      <c r="AG188" s="59">
        <v>11</v>
      </c>
      <c r="AH188" s="59">
        <v>11</v>
      </c>
      <c r="AI188" s="59">
        <v>11</v>
      </c>
      <c r="AJ188" s="59">
        <v>11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 x14ac:dyDescent="0.25">
      <c r="B189" s="46"/>
      <c r="C189" s="176"/>
      <c r="D189" s="22" t="s">
        <v>42</v>
      </c>
      <c r="E189" s="161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176"/>
      <c r="D190" s="22" t="s">
        <v>43</v>
      </c>
      <c r="E190" s="161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176"/>
      <c r="D191" s="22" t="s">
        <v>44</v>
      </c>
      <c r="E191" s="161"/>
      <c r="F191" s="23">
        <v>11</v>
      </c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>
        <v>1</v>
      </c>
      <c r="R191" s="59">
        <v>1</v>
      </c>
      <c r="S191" s="59">
        <v>1</v>
      </c>
      <c r="T191" s="59">
        <v>1</v>
      </c>
      <c r="U191" s="59">
        <v>2</v>
      </c>
      <c r="V191" s="59">
        <v>3</v>
      </c>
      <c r="W191" s="59">
        <v>3</v>
      </c>
      <c r="X191" s="59">
        <v>5</v>
      </c>
      <c r="Y191" s="59">
        <v>6</v>
      </c>
      <c r="Z191" s="59">
        <v>6</v>
      </c>
      <c r="AA191" s="59">
        <v>9</v>
      </c>
      <c r="AB191" s="59">
        <v>9</v>
      </c>
      <c r="AC191" s="59">
        <v>9</v>
      </c>
      <c r="AD191" s="59">
        <v>10</v>
      </c>
      <c r="AE191" s="59">
        <v>10</v>
      </c>
      <c r="AF191" s="59">
        <v>10</v>
      </c>
      <c r="AG191" s="59">
        <v>11</v>
      </c>
      <c r="AH191" s="59">
        <v>11</v>
      </c>
      <c r="AI191" s="59">
        <v>11</v>
      </c>
      <c r="AJ191" s="59">
        <v>11</v>
      </c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177"/>
      <c r="D192" s="26" t="s">
        <v>45</v>
      </c>
      <c r="E192" s="162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163" t="s">
        <v>60</v>
      </c>
      <c r="D193" s="12" t="s">
        <v>41</v>
      </c>
      <c r="E193" s="160" t="s">
        <v>21</v>
      </c>
      <c r="F193" s="15">
        <v>13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>
        <v>1</v>
      </c>
      <c r="R193" s="59">
        <v>2</v>
      </c>
      <c r="S193" s="59">
        <v>2</v>
      </c>
      <c r="T193" s="59">
        <v>2</v>
      </c>
      <c r="U193" s="59">
        <v>3</v>
      </c>
      <c r="V193" s="59">
        <v>3</v>
      </c>
      <c r="W193" s="59">
        <v>3</v>
      </c>
      <c r="X193" s="59">
        <v>6</v>
      </c>
      <c r="Y193" s="59">
        <v>6</v>
      </c>
      <c r="Z193" s="59">
        <v>6</v>
      </c>
      <c r="AA193" s="59">
        <v>8</v>
      </c>
      <c r="AB193" s="59">
        <v>8</v>
      </c>
      <c r="AC193" s="59">
        <v>8</v>
      </c>
      <c r="AD193" s="59">
        <v>9</v>
      </c>
      <c r="AE193" s="59">
        <v>9</v>
      </c>
      <c r="AF193" s="59">
        <v>11</v>
      </c>
      <c r="AG193" s="59">
        <v>13</v>
      </c>
      <c r="AH193" s="59">
        <v>13</v>
      </c>
      <c r="AI193" s="59">
        <v>13</v>
      </c>
      <c r="AJ193" s="59">
        <v>13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 x14ac:dyDescent="0.25">
      <c r="B194" s="46"/>
      <c r="C194" s="164"/>
      <c r="D194" s="14" t="s">
        <v>42</v>
      </c>
      <c r="E194" s="161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164"/>
      <c r="D195" s="14" t="s">
        <v>43</v>
      </c>
      <c r="E195" s="161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164"/>
      <c r="D196" s="14" t="s">
        <v>44</v>
      </c>
      <c r="E196" s="161"/>
      <c r="F196" s="15">
        <v>13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>
        <v>1</v>
      </c>
      <c r="R196" s="59">
        <v>2</v>
      </c>
      <c r="S196" s="59">
        <v>2</v>
      </c>
      <c r="T196" s="59">
        <v>2</v>
      </c>
      <c r="U196" s="59">
        <v>3</v>
      </c>
      <c r="V196" s="59">
        <v>3</v>
      </c>
      <c r="W196" s="59">
        <v>3</v>
      </c>
      <c r="X196" s="59">
        <v>6</v>
      </c>
      <c r="Y196" s="59">
        <v>6</v>
      </c>
      <c r="Z196" s="59">
        <v>6</v>
      </c>
      <c r="AA196" s="59">
        <v>8</v>
      </c>
      <c r="AB196" s="59">
        <v>8</v>
      </c>
      <c r="AC196" s="59">
        <v>8</v>
      </c>
      <c r="AD196" s="59">
        <v>9</v>
      </c>
      <c r="AE196" s="59">
        <v>9</v>
      </c>
      <c r="AF196" s="59">
        <v>11</v>
      </c>
      <c r="AG196" s="59">
        <v>13</v>
      </c>
      <c r="AH196" s="59">
        <v>13</v>
      </c>
      <c r="AI196" s="59">
        <v>13</v>
      </c>
      <c r="AJ196" s="59">
        <v>13</v>
      </c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165"/>
      <c r="D197" s="18" t="s">
        <v>45</v>
      </c>
      <c r="E197" s="162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176" t="s">
        <v>61</v>
      </c>
      <c r="D198" s="22" t="s">
        <v>41</v>
      </c>
      <c r="E198" s="160" t="s">
        <v>21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176"/>
      <c r="D199" s="22" t="s">
        <v>42</v>
      </c>
      <c r="E199" s="161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176"/>
      <c r="D200" s="22" t="s">
        <v>43</v>
      </c>
      <c r="E200" s="161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176"/>
      <c r="D201" s="22" t="s">
        <v>44</v>
      </c>
      <c r="E201" s="161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177"/>
      <c r="D202" s="26" t="s">
        <v>45</v>
      </c>
      <c r="E202" s="162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163" t="s">
        <v>62</v>
      </c>
      <c r="D203" s="12" t="s">
        <v>41</v>
      </c>
      <c r="E203" s="160" t="s">
        <v>21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164"/>
      <c r="D204" s="14" t="s">
        <v>42</v>
      </c>
      <c r="E204" s="161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164"/>
      <c r="D205" s="14" t="s">
        <v>43</v>
      </c>
      <c r="E205" s="161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164"/>
      <c r="D206" s="14" t="s">
        <v>44</v>
      </c>
      <c r="E206" s="161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165"/>
      <c r="D207" s="18" t="s">
        <v>45</v>
      </c>
      <c r="E207" s="162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166" t="s">
        <v>63</v>
      </c>
      <c r="D208" s="12" t="s">
        <v>41</v>
      </c>
      <c r="E208" s="160" t="s">
        <v>21</v>
      </c>
      <c r="F208" s="15">
        <v>24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0">
        <v>1</v>
      </c>
      <c r="S208" s="60">
        <v>4</v>
      </c>
      <c r="T208" s="60">
        <v>6</v>
      </c>
      <c r="U208" s="60">
        <v>8</v>
      </c>
      <c r="V208" s="60">
        <v>9</v>
      </c>
      <c r="W208" s="60">
        <v>10</v>
      </c>
      <c r="X208" s="60">
        <v>17</v>
      </c>
      <c r="Y208" s="60">
        <v>19</v>
      </c>
      <c r="Z208" s="60">
        <v>20</v>
      </c>
      <c r="AA208" s="60">
        <v>22</v>
      </c>
      <c r="AB208" s="60">
        <v>22</v>
      </c>
      <c r="AC208" s="60">
        <v>22</v>
      </c>
      <c r="AD208" s="60">
        <v>24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167"/>
      <c r="D209" s="26" t="s">
        <v>42</v>
      </c>
      <c r="E209" s="161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167"/>
      <c r="D210" s="26" t="s">
        <v>43</v>
      </c>
      <c r="E210" s="161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167"/>
      <c r="D211" s="26" t="s">
        <v>44</v>
      </c>
      <c r="E211" s="161"/>
      <c r="F211" s="27">
        <v>24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>
        <v>1</v>
      </c>
      <c r="S211" s="60">
        <v>4</v>
      </c>
      <c r="T211" s="60">
        <v>6</v>
      </c>
      <c r="U211" s="60">
        <v>8</v>
      </c>
      <c r="V211" s="60">
        <v>9</v>
      </c>
      <c r="W211" s="60">
        <v>10</v>
      </c>
      <c r="X211" s="60">
        <v>17</v>
      </c>
      <c r="Y211" s="60">
        <v>19</v>
      </c>
      <c r="Z211" s="60">
        <v>20</v>
      </c>
      <c r="AA211" s="60">
        <v>22</v>
      </c>
      <c r="AB211" s="60">
        <v>22</v>
      </c>
      <c r="AC211" s="60">
        <v>22</v>
      </c>
      <c r="AD211" s="60">
        <v>24</v>
      </c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168"/>
      <c r="D212" s="18" t="s">
        <v>45</v>
      </c>
      <c r="E212" s="162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217" t="s">
        <v>198</v>
      </c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173" t="s">
        <v>64</v>
      </c>
      <c r="C218" s="213" t="s">
        <v>79</v>
      </c>
      <c r="D218" s="213"/>
      <c r="E218" s="219" t="s">
        <v>23</v>
      </c>
      <c r="F218" s="222" t="s">
        <v>24</v>
      </c>
      <c r="G218" s="225" t="s">
        <v>117</v>
      </c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  <c r="AD218" s="226"/>
      <c r="AE218" s="226"/>
      <c r="AF218" s="226"/>
      <c r="AG218" s="226"/>
      <c r="AH218" s="226"/>
      <c r="AI218" s="226"/>
      <c r="AJ218" s="226"/>
      <c r="AK218" s="226"/>
      <c r="AL218" s="226"/>
      <c r="AM218" s="226"/>
      <c r="AN218" s="226"/>
      <c r="AO218" s="226"/>
      <c r="AP218" s="227"/>
    </row>
    <row r="219" spans="2:42" ht="18.75" x14ac:dyDescent="0.25">
      <c r="B219" s="174"/>
      <c r="C219" s="213"/>
      <c r="D219" s="213"/>
      <c r="E219" s="220"/>
      <c r="F219" s="223"/>
      <c r="G219" s="228" t="s">
        <v>25</v>
      </c>
      <c r="H219" s="211"/>
      <c r="I219" s="211"/>
      <c r="J219" s="211" t="s">
        <v>26</v>
      </c>
      <c r="K219" s="211"/>
      <c r="L219" s="211"/>
      <c r="M219" s="211" t="s">
        <v>27</v>
      </c>
      <c r="N219" s="211"/>
      <c r="O219" s="211"/>
      <c r="P219" s="211" t="s">
        <v>28</v>
      </c>
      <c r="Q219" s="211"/>
      <c r="R219" s="211"/>
      <c r="S219" s="211" t="s">
        <v>29</v>
      </c>
      <c r="T219" s="211"/>
      <c r="U219" s="211"/>
      <c r="V219" s="211" t="s">
        <v>30</v>
      </c>
      <c r="W219" s="211"/>
      <c r="X219" s="211"/>
      <c r="Y219" s="211" t="s">
        <v>31</v>
      </c>
      <c r="Z219" s="211"/>
      <c r="AA219" s="211"/>
      <c r="AB219" s="211" t="s">
        <v>32</v>
      </c>
      <c r="AC219" s="211"/>
      <c r="AD219" s="211"/>
      <c r="AE219" s="211" t="s">
        <v>33</v>
      </c>
      <c r="AF219" s="211"/>
      <c r="AG219" s="211"/>
      <c r="AH219" s="211" t="s">
        <v>34</v>
      </c>
      <c r="AI219" s="211"/>
      <c r="AJ219" s="211"/>
      <c r="AK219" s="211" t="s">
        <v>35</v>
      </c>
      <c r="AL219" s="211"/>
      <c r="AM219" s="211"/>
      <c r="AN219" s="211" t="s">
        <v>36</v>
      </c>
      <c r="AO219" s="211"/>
      <c r="AP219" s="212"/>
    </row>
    <row r="220" spans="2:42" ht="32.25" thickBot="1" x14ac:dyDescent="0.3">
      <c r="B220" s="174"/>
      <c r="C220" s="213"/>
      <c r="D220" s="213"/>
      <c r="E220" s="221"/>
      <c r="F220" s="224"/>
      <c r="G220" s="47" t="s">
        <v>37</v>
      </c>
      <c r="H220" s="48" t="s">
        <v>38</v>
      </c>
      <c r="I220" s="48" t="s">
        <v>39</v>
      </c>
      <c r="J220" s="48" t="s">
        <v>37</v>
      </c>
      <c r="K220" s="48" t="s">
        <v>38</v>
      </c>
      <c r="L220" s="48" t="s">
        <v>39</v>
      </c>
      <c r="M220" s="48" t="s">
        <v>37</v>
      </c>
      <c r="N220" s="48" t="s">
        <v>38</v>
      </c>
      <c r="O220" s="48" t="s">
        <v>39</v>
      </c>
      <c r="P220" s="48" t="s">
        <v>37</v>
      </c>
      <c r="Q220" s="48" t="s">
        <v>38</v>
      </c>
      <c r="R220" s="48" t="s">
        <v>39</v>
      </c>
      <c r="S220" s="48" t="s">
        <v>37</v>
      </c>
      <c r="T220" s="48" t="s">
        <v>38</v>
      </c>
      <c r="U220" s="48" t="s">
        <v>39</v>
      </c>
      <c r="V220" s="48" t="s">
        <v>37</v>
      </c>
      <c r="W220" s="48" t="s">
        <v>38</v>
      </c>
      <c r="X220" s="48" t="s">
        <v>39</v>
      </c>
      <c r="Y220" s="48" t="s">
        <v>37</v>
      </c>
      <c r="Z220" s="48" t="s">
        <v>38</v>
      </c>
      <c r="AA220" s="48" t="s">
        <v>39</v>
      </c>
      <c r="AB220" s="48" t="s">
        <v>37</v>
      </c>
      <c r="AC220" s="48" t="s">
        <v>38</v>
      </c>
      <c r="AD220" s="48" t="s">
        <v>39</v>
      </c>
      <c r="AE220" s="48" t="s">
        <v>37</v>
      </c>
      <c r="AF220" s="48" t="s">
        <v>38</v>
      </c>
      <c r="AG220" s="48" t="s">
        <v>39</v>
      </c>
      <c r="AH220" s="48" t="s">
        <v>37</v>
      </c>
      <c r="AI220" s="48" t="s">
        <v>38</v>
      </c>
      <c r="AJ220" s="48" t="s">
        <v>39</v>
      </c>
      <c r="AK220" s="48" t="s">
        <v>37</v>
      </c>
      <c r="AL220" s="48" t="s">
        <v>38</v>
      </c>
      <c r="AM220" s="48" t="s">
        <v>39</v>
      </c>
      <c r="AN220" s="48" t="s">
        <v>37</v>
      </c>
      <c r="AO220" s="48" t="s">
        <v>38</v>
      </c>
      <c r="AP220" s="49" t="s">
        <v>39</v>
      </c>
    </row>
    <row r="221" spans="2:42" ht="16.5" thickBot="1" x14ac:dyDescent="0.3">
      <c r="B221" s="175"/>
      <c r="C221" s="213">
        <v>1</v>
      </c>
      <c r="D221" s="213"/>
      <c r="E221" s="50">
        <v>2</v>
      </c>
      <c r="F221" s="51">
        <v>3</v>
      </c>
      <c r="G221" s="214">
        <v>4</v>
      </c>
      <c r="H221" s="214"/>
      <c r="I221" s="214"/>
      <c r="J221" s="214">
        <v>5</v>
      </c>
      <c r="K221" s="214"/>
      <c r="L221" s="214"/>
      <c r="M221" s="214">
        <v>6</v>
      </c>
      <c r="N221" s="214"/>
      <c r="O221" s="214"/>
      <c r="P221" s="214">
        <v>7</v>
      </c>
      <c r="Q221" s="214"/>
      <c r="R221" s="214"/>
      <c r="S221" s="214">
        <v>8</v>
      </c>
      <c r="T221" s="214"/>
      <c r="U221" s="214"/>
      <c r="V221" s="214">
        <v>9</v>
      </c>
      <c r="W221" s="214"/>
      <c r="X221" s="214"/>
      <c r="Y221" s="214">
        <v>10</v>
      </c>
      <c r="Z221" s="214"/>
      <c r="AA221" s="214"/>
      <c r="AB221" s="214">
        <v>11</v>
      </c>
      <c r="AC221" s="214"/>
      <c r="AD221" s="214"/>
      <c r="AE221" s="214">
        <v>12</v>
      </c>
      <c r="AF221" s="214"/>
      <c r="AG221" s="214"/>
      <c r="AH221" s="214">
        <v>13</v>
      </c>
      <c r="AI221" s="214"/>
      <c r="AJ221" s="214"/>
      <c r="AK221" s="214">
        <v>14</v>
      </c>
      <c r="AL221" s="214"/>
      <c r="AM221" s="214"/>
      <c r="AN221" s="214">
        <v>15</v>
      </c>
      <c r="AO221" s="214"/>
      <c r="AP221" s="215"/>
    </row>
    <row r="222" spans="2:42" ht="16.5" thickBot="1" x14ac:dyDescent="0.3">
      <c r="B222" s="46"/>
      <c r="C222" s="216" t="s">
        <v>40</v>
      </c>
      <c r="D222" s="216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169">
        <v>1</v>
      </c>
      <c r="C223" s="183" t="s">
        <v>71</v>
      </c>
      <c r="D223" s="14" t="s">
        <v>41</v>
      </c>
      <c r="E223" s="196" t="s">
        <v>18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3">
        <v>0.3</v>
      </c>
      <c r="W223" s="53">
        <v>0.3</v>
      </c>
      <c r="X223" s="53">
        <v>0.3</v>
      </c>
      <c r="Y223" s="53">
        <v>0.4</v>
      </c>
      <c r="Z223" s="53">
        <v>0.4</v>
      </c>
      <c r="AA223" s="53">
        <v>0.7</v>
      </c>
      <c r="AB223" s="53">
        <v>0.9</v>
      </c>
      <c r="AC223" s="53">
        <v>0.9</v>
      </c>
      <c r="AD223" s="53">
        <v>1.4</v>
      </c>
      <c r="AE223" s="53">
        <v>1.5</v>
      </c>
      <c r="AF223" s="53">
        <v>1.5</v>
      </c>
      <c r="AG223" s="53">
        <v>2.1</v>
      </c>
      <c r="AH223" s="54">
        <v>2.2000000000000002</v>
      </c>
      <c r="AI223" s="54">
        <v>2.2999999999999998</v>
      </c>
      <c r="AJ223" s="54">
        <v>3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 x14ac:dyDescent="0.25">
      <c r="B224" s="169"/>
      <c r="C224" s="183"/>
      <c r="D224" s="14" t="s">
        <v>42</v>
      </c>
      <c r="E224" s="193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169"/>
      <c r="C225" s="183"/>
      <c r="D225" s="14" t="s">
        <v>43</v>
      </c>
      <c r="E225" s="193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169"/>
      <c r="C226" s="183"/>
      <c r="D226" s="14" t="s">
        <v>44</v>
      </c>
      <c r="E226" s="193"/>
      <c r="F226" s="15">
        <v>3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>
        <v>0.3</v>
      </c>
      <c r="W226" s="53">
        <v>0.3</v>
      </c>
      <c r="X226" s="53">
        <v>0.3</v>
      </c>
      <c r="Y226" s="53">
        <v>0.4</v>
      </c>
      <c r="Z226" s="53">
        <v>0.4</v>
      </c>
      <c r="AA226" s="53">
        <v>0.7</v>
      </c>
      <c r="AB226" s="53">
        <v>0.9</v>
      </c>
      <c r="AC226" s="53">
        <v>0.9</v>
      </c>
      <c r="AD226" s="53">
        <v>1.4</v>
      </c>
      <c r="AE226" s="53">
        <v>1.5</v>
      </c>
      <c r="AF226" s="53">
        <v>1.5</v>
      </c>
      <c r="AG226" s="53">
        <v>2.1</v>
      </c>
      <c r="AH226" s="54">
        <v>2.2000000000000002</v>
      </c>
      <c r="AI226" s="54">
        <v>2.2999999999999998</v>
      </c>
      <c r="AJ226" s="54">
        <v>3</v>
      </c>
      <c r="AK226" s="16"/>
      <c r="AL226" s="16"/>
      <c r="AM226" s="16"/>
      <c r="AN226" s="16"/>
      <c r="AO226" s="16"/>
      <c r="AP226" s="17"/>
    </row>
    <row r="227" spans="2:42" ht="16.5" thickBot="1" x14ac:dyDescent="0.3">
      <c r="B227" s="169"/>
      <c r="C227" s="183"/>
      <c r="D227" s="14" t="s">
        <v>45</v>
      </c>
      <c r="E227" s="197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169">
        <v>2</v>
      </c>
      <c r="C228" s="183" t="s">
        <v>72</v>
      </c>
      <c r="D228" s="14" t="s">
        <v>41</v>
      </c>
      <c r="E228" s="192" t="s">
        <v>18</v>
      </c>
      <c r="F228" s="23">
        <v>1.5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5">
        <v>0.2</v>
      </c>
      <c r="Z228" s="55">
        <v>0.2</v>
      </c>
      <c r="AA228" s="55">
        <v>0.4</v>
      </c>
      <c r="AB228" s="55">
        <v>0.4</v>
      </c>
      <c r="AC228" s="55">
        <v>0.4</v>
      </c>
      <c r="AD228" s="55">
        <v>0.6</v>
      </c>
      <c r="AE228" s="55">
        <v>0.6</v>
      </c>
      <c r="AF228" s="55">
        <v>0.6</v>
      </c>
      <c r="AG228" s="55">
        <v>0.9</v>
      </c>
      <c r="AH228" s="55">
        <v>1.1000000000000001</v>
      </c>
      <c r="AI228" s="55">
        <v>1.1000000000000001</v>
      </c>
      <c r="AJ228" s="55">
        <v>1.5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 x14ac:dyDescent="0.25">
      <c r="B229" s="169"/>
      <c r="C229" s="183"/>
      <c r="D229" s="14" t="s">
        <v>42</v>
      </c>
      <c r="E229" s="193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169"/>
      <c r="C230" s="183"/>
      <c r="D230" s="14" t="s">
        <v>43</v>
      </c>
      <c r="E230" s="193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169"/>
      <c r="C231" s="183"/>
      <c r="D231" s="14" t="s">
        <v>44</v>
      </c>
      <c r="E231" s="193"/>
      <c r="F231" s="15">
        <v>1.5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>
        <v>0.2</v>
      </c>
      <c r="Z231" s="55">
        <v>0.2</v>
      </c>
      <c r="AA231" s="55">
        <v>0.4</v>
      </c>
      <c r="AB231" s="55">
        <v>0.4</v>
      </c>
      <c r="AC231" s="55">
        <v>0.4</v>
      </c>
      <c r="AD231" s="55">
        <v>0.6</v>
      </c>
      <c r="AE231" s="55">
        <v>0.6</v>
      </c>
      <c r="AF231" s="55">
        <v>0.6</v>
      </c>
      <c r="AG231" s="55">
        <v>0.9</v>
      </c>
      <c r="AH231" s="55">
        <v>1.1000000000000001</v>
      </c>
      <c r="AI231" s="55">
        <v>1.1000000000000001</v>
      </c>
      <c r="AJ231" s="55">
        <v>1.5</v>
      </c>
      <c r="AK231" s="16"/>
      <c r="AL231" s="16"/>
      <c r="AM231" s="16"/>
      <c r="AN231" s="16"/>
      <c r="AO231" s="16"/>
      <c r="AP231" s="17"/>
    </row>
    <row r="232" spans="2:42" ht="16.5" thickBot="1" x14ac:dyDescent="0.3">
      <c r="B232" s="169"/>
      <c r="C232" s="183"/>
      <c r="D232" s="14" t="s">
        <v>45</v>
      </c>
      <c r="E232" s="194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170"/>
      <c r="C233" s="183" t="s">
        <v>46</v>
      </c>
      <c r="D233" s="14" t="s">
        <v>41</v>
      </c>
      <c r="E233" s="196" t="s">
        <v>18</v>
      </c>
      <c r="F233" s="15">
        <v>42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0</v>
      </c>
      <c r="T233" s="15">
        <f t="shared" si="63"/>
        <v>0</v>
      </c>
      <c r="U233" s="15">
        <f t="shared" si="63"/>
        <v>0</v>
      </c>
      <c r="V233" s="54">
        <v>5.2</v>
      </c>
      <c r="W233" s="54">
        <v>5.2</v>
      </c>
      <c r="X233" s="54">
        <v>5.2</v>
      </c>
      <c r="Y233" s="54">
        <v>5.8</v>
      </c>
      <c r="Z233" s="54">
        <v>5.8</v>
      </c>
      <c r="AA233" s="54">
        <v>6.9</v>
      </c>
      <c r="AB233" s="54">
        <v>7.5</v>
      </c>
      <c r="AC233" s="54">
        <v>8.6</v>
      </c>
      <c r="AD233" s="54">
        <v>11.7</v>
      </c>
      <c r="AE233" s="54">
        <v>14.8</v>
      </c>
      <c r="AF233" s="54">
        <v>17.899999999999999</v>
      </c>
      <c r="AG233" s="54">
        <v>21</v>
      </c>
      <c r="AH233" s="54">
        <v>27.2</v>
      </c>
      <c r="AI233" s="54">
        <v>33.4</v>
      </c>
      <c r="AJ233" s="54">
        <v>42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171"/>
      <c r="C234" s="195"/>
      <c r="D234" s="14" t="s">
        <v>42</v>
      </c>
      <c r="E234" s="193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171"/>
      <c r="C235" s="195"/>
      <c r="D235" s="14" t="s">
        <v>43</v>
      </c>
      <c r="E235" s="193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171"/>
      <c r="C236" s="195"/>
      <c r="D236" s="14" t="s">
        <v>44</v>
      </c>
      <c r="E236" s="193"/>
      <c r="F236" s="15">
        <v>42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>
        <v>5.2</v>
      </c>
      <c r="W236" s="54">
        <v>5.2</v>
      </c>
      <c r="X236" s="54">
        <v>5.2</v>
      </c>
      <c r="Y236" s="54">
        <v>5.8</v>
      </c>
      <c r="Z236" s="54">
        <v>5.8</v>
      </c>
      <c r="AA236" s="54">
        <v>6.9</v>
      </c>
      <c r="AB236" s="54">
        <v>7.5</v>
      </c>
      <c r="AC236" s="54">
        <v>8.6</v>
      </c>
      <c r="AD236" s="54">
        <v>11.7</v>
      </c>
      <c r="AE236" s="54">
        <v>14.8</v>
      </c>
      <c r="AF236" s="54">
        <v>17.899999999999999</v>
      </c>
      <c r="AG236" s="54">
        <v>21</v>
      </c>
      <c r="AH236" s="54">
        <v>27.2</v>
      </c>
      <c r="AI236" s="54">
        <v>33.4</v>
      </c>
      <c r="AJ236" s="54">
        <v>42</v>
      </c>
      <c r="AK236" s="16"/>
      <c r="AL236" s="16"/>
      <c r="AM236" s="16"/>
      <c r="AN236" s="16"/>
      <c r="AO236" s="16"/>
      <c r="AP236" s="17"/>
    </row>
    <row r="237" spans="2:42" ht="16.5" thickBot="1" x14ac:dyDescent="0.3">
      <c r="B237" s="172"/>
      <c r="C237" s="195"/>
      <c r="D237" s="14" t="s">
        <v>45</v>
      </c>
      <c r="E237" s="197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198" t="s">
        <v>47</v>
      </c>
      <c r="D238" s="22" t="s">
        <v>41</v>
      </c>
      <c r="E238" s="200" t="s">
        <v>18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195"/>
      <c r="D239" s="14" t="s">
        <v>42</v>
      </c>
      <c r="E239" s="201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195"/>
      <c r="D240" s="14" t="s">
        <v>43</v>
      </c>
      <c r="E240" s="201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195"/>
      <c r="D241" s="14" t="s">
        <v>44</v>
      </c>
      <c r="E241" s="201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199"/>
      <c r="D242" s="26" t="s">
        <v>45</v>
      </c>
      <c r="E242" s="202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180" t="s">
        <v>48</v>
      </c>
      <c r="D243" s="12" t="s">
        <v>41</v>
      </c>
      <c r="E243" s="203" t="s">
        <v>18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181"/>
      <c r="D244" s="14" t="s">
        <v>42</v>
      </c>
      <c r="E244" s="204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181"/>
      <c r="D245" s="14" t="s">
        <v>43</v>
      </c>
      <c r="E245" s="204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181"/>
      <c r="D246" s="14" t="s">
        <v>44</v>
      </c>
      <c r="E246" s="204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182"/>
      <c r="D247" s="18" t="s">
        <v>45</v>
      </c>
      <c r="E247" s="205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198" t="s">
        <v>49</v>
      </c>
      <c r="D248" s="22" t="s">
        <v>41</v>
      </c>
      <c r="E248" s="206" t="s">
        <v>18</v>
      </c>
      <c r="F248" s="15">
        <v>11.8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0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4">
        <v>1.1000000000000001</v>
      </c>
      <c r="W248" s="54">
        <v>1.1000000000000001</v>
      </c>
      <c r="X248" s="54">
        <v>1.1000000000000001</v>
      </c>
      <c r="Y248" s="54">
        <v>1.2</v>
      </c>
      <c r="Z248" s="54">
        <v>1.3</v>
      </c>
      <c r="AA248" s="54">
        <v>2.5</v>
      </c>
      <c r="AB248" s="54">
        <v>2.6</v>
      </c>
      <c r="AC248" s="54">
        <v>2.8</v>
      </c>
      <c r="AD248" s="54">
        <v>3.9</v>
      </c>
      <c r="AE248" s="54">
        <v>4.0999999999999996</v>
      </c>
      <c r="AF248" s="54">
        <v>4.5</v>
      </c>
      <c r="AG248" s="54">
        <v>5.0999999999999996</v>
      </c>
      <c r="AH248" s="54">
        <v>6.2</v>
      </c>
      <c r="AI248" s="54">
        <v>7.2</v>
      </c>
      <c r="AJ248" s="54">
        <v>11.8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195"/>
      <c r="D249" s="14" t="s">
        <v>42</v>
      </c>
      <c r="E249" s="204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195"/>
      <c r="D250" s="14" t="s">
        <v>43</v>
      </c>
      <c r="E250" s="204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195"/>
      <c r="D251" s="14" t="s">
        <v>44</v>
      </c>
      <c r="E251" s="204"/>
      <c r="F251" s="15">
        <v>11.8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>
        <v>1.1000000000000001</v>
      </c>
      <c r="W251" s="54">
        <v>1.1000000000000001</v>
      </c>
      <c r="X251" s="54">
        <v>1.1000000000000001</v>
      </c>
      <c r="Y251" s="54">
        <v>1.2</v>
      </c>
      <c r="Z251" s="54">
        <v>1.3</v>
      </c>
      <c r="AA251" s="54">
        <v>2.5</v>
      </c>
      <c r="AB251" s="54">
        <v>2.6</v>
      </c>
      <c r="AC251" s="54">
        <v>2.8</v>
      </c>
      <c r="AD251" s="54">
        <v>3.9</v>
      </c>
      <c r="AE251" s="54">
        <v>4.0999999999999996</v>
      </c>
      <c r="AF251" s="54">
        <v>4.5</v>
      </c>
      <c r="AG251" s="54">
        <v>5.0999999999999996</v>
      </c>
      <c r="AH251" s="54">
        <v>6.2</v>
      </c>
      <c r="AI251" s="54">
        <v>7.2</v>
      </c>
      <c r="AJ251" s="54">
        <v>11.8</v>
      </c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199"/>
      <c r="D252" s="26" t="s">
        <v>45</v>
      </c>
      <c r="E252" s="207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163" t="s">
        <v>50</v>
      </c>
      <c r="D253" s="12" t="s">
        <v>41</v>
      </c>
      <c r="E253" s="208" t="s">
        <v>18</v>
      </c>
      <c r="F253" s="15">
        <v>59.5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0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6">
        <v>5.5</v>
      </c>
      <c r="W253" s="56">
        <v>6.83</v>
      </c>
      <c r="X253" s="56">
        <v>6.83</v>
      </c>
      <c r="Y253" s="57">
        <v>7</v>
      </c>
      <c r="Z253" s="57">
        <v>8</v>
      </c>
      <c r="AA253" s="57">
        <v>12</v>
      </c>
      <c r="AB253" s="57">
        <v>14</v>
      </c>
      <c r="AC253" s="57">
        <v>17</v>
      </c>
      <c r="AD253" s="57">
        <v>22</v>
      </c>
      <c r="AE253" s="57">
        <v>26</v>
      </c>
      <c r="AF253" s="57">
        <v>28</v>
      </c>
      <c r="AG253" s="57">
        <v>36</v>
      </c>
      <c r="AH253" s="57">
        <v>42</v>
      </c>
      <c r="AI253" s="57">
        <v>50</v>
      </c>
      <c r="AJ253" s="57">
        <v>59.5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164"/>
      <c r="D254" s="14" t="s">
        <v>42</v>
      </c>
      <c r="E254" s="209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164"/>
      <c r="D255" s="14" t="s">
        <v>43</v>
      </c>
      <c r="E255" s="209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164"/>
      <c r="D256" s="14" t="s">
        <v>44</v>
      </c>
      <c r="E256" s="209"/>
      <c r="F256" s="15">
        <v>59.5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>
        <v>5.5</v>
      </c>
      <c r="W256" s="56">
        <v>6.83</v>
      </c>
      <c r="X256" s="56">
        <v>6.83</v>
      </c>
      <c r="Y256" s="57">
        <v>7</v>
      </c>
      <c r="Z256" s="57">
        <v>8</v>
      </c>
      <c r="AA256" s="57">
        <v>12</v>
      </c>
      <c r="AB256" s="57">
        <v>14</v>
      </c>
      <c r="AC256" s="57">
        <v>17</v>
      </c>
      <c r="AD256" s="57">
        <v>22</v>
      </c>
      <c r="AE256" s="57">
        <v>26</v>
      </c>
      <c r="AF256" s="57">
        <v>28</v>
      </c>
      <c r="AG256" s="57">
        <v>36</v>
      </c>
      <c r="AH256" s="57">
        <v>42</v>
      </c>
      <c r="AI256" s="57">
        <v>50</v>
      </c>
      <c r="AJ256" s="57">
        <v>59.5</v>
      </c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165"/>
      <c r="D257" s="18" t="s">
        <v>45</v>
      </c>
      <c r="E257" s="210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178" t="s">
        <v>51</v>
      </c>
      <c r="D258" s="22" t="s">
        <v>41</v>
      </c>
      <c r="E258" s="160" t="s">
        <v>22</v>
      </c>
      <c r="F258" s="15">
        <v>25.3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25.3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178"/>
      <c r="D259" s="22" t="s">
        <v>42</v>
      </c>
      <c r="E259" s="161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178"/>
      <c r="D260" s="22" t="s">
        <v>43</v>
      </c>
      <c r="E260" s="161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178"/>
      <c r="D261" s="22" t="s">
        <v>44</v>
      </c>
      <c r="E261" s="161"/>
      <c r="F261" s="23">
        <v>25.3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 x14ac:dyDescent="0.3">
      <c r="B262" s="46"/>
      <c r="C262" s="179"/>
      <c r="D262" s="26" t="s">
        <v>45</v>
      </c>
      <c r="E262" s="161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184" t="s">
        <v>52</v>
      </c>
      <c r="D263" s="12" t="s">
        <v>41</v>
      </c>
      <c r="E263" s="160" t="s">
        <v>21</v>
      </c>
      <c r="F263" s="15">
        <v>20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>
        <v>2</v>
      </c>
      <c r="W263" s="58">
        <v>2</v>
      </c>
      <c r="X263" s="58">
        <v>2</v>
      </c>
      <c r="Y263" s="58">
        <v>2</v>
      </c>
      <c r="Z263" s="58">
        <v>2</v>
      </c>
      <c r="AA263" s="58">
        <v>4</v>
      </c>
      <c r="AB263" s="58">
        <v>6</v>
      </c>
      <c r="AC263" s="58">
        <v>6</v>
      </c>
      <c r="AD263" s="58">
        <v>8</v>
      </c>
      <c r="AE263" s="58">
        <v>9</v>
      </c>
      <c r="AF263" s="58">
        <v>10</v>
      </c>
      <c r="AG263" s="58">
        <v>13</v>
      </c>
      <c r="AH263" s="58">
        <v>15</v>
      </c>
      <c r="AI263" s="58">
        <v>17</v>
      </c>
      <c r="AJ263" s="58">
        <v>20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 x14ac:dyDescent="0.25">
      <c r="B264" s="46"/>
      <c r="C264" s="185"/>
      <c r="D264" s="14" t="s">
        <v>42</v>
      </c>
      <c r="E264" s="161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185"/>
      <c r="D265" s="14" t="s">
        <v>43</v>
      </c>
      <c r="E265" s="161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185"/>
      <c r="D266" s="14" t="s">
        <v>44</v>
      </c>
      <c r="E266" s="161"/>
      <c r="F266" s="15">
        <v>20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>
        <v>2</v>
      </c>
      <c r="W266" s="58">
        <v>2</v>
      </c>
      <c r="X266" s="58">
        <v>2</v>
      </c>
      <c r="Y266" s="58">
        <v>2</v>
      </c>
      <c r="Z266" s="58">
        <v>2</v>
      </c>
      <c r="AA266" s="58">
        <v>4</v>
      </c>
      <c r="AB266" s="58">
        <v>6</v>
      </c>
      <c r="AC266" s="58">
        <v>6</v>
      </c>
      <c r="AD266" s="58">
        <v>8</v>
      </c>
      <c r="AE266" s="58">
        <v>9</v>
      </c>
      <c r="AF266" s="58">
        <v>10</v>
      </c>
      <c r="AG266" s="58">
        <v>13</v>
      </c>
      <c r="AH266" s="58">
        <v>15</v>
      </c>
      <c r="AI266" s="58">
        <v>17</v>
      </c>
      <c r="AJ266" s="58">
        <v>20</v>
      </c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186"/>
      <c r="D267" s="18" t="s">
        <v>45</v>
      </c>
      <c r="E267" s="162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187" t="s">
        <v>53</v>
      </c>
      <c r="D268" s="12" t="s">
        <v>41</v>
      </c>
      <c r="E268" s="160" t="s">
        <v>21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188"/>
      <c r="D269" s="14" t="s">
        <v>42</v>
      </c>
      <c r="E269" s="161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188"/>
      <c r="D270" s="14" t="s">
        <v>43</v>
      </c>
      <c r="E270" s="161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188"/>
      <c r="D271" s="14" t="s">
        <v>44</v>
      </c>
      <c r="E271" s="161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189"/>
      <c r="D272" s="18" t="s">
        <v>45</v>
      </c>
      <c r="E272" s="162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187" t="s">
        <v>54</v>
      </c>
      <c r="D273" s="12" t="s">
        <v>41</v>
      </c>
      <c r="E273" s="160" t="s">
        <v>21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188"/>
      <c r="D274" s="14" t="s">
        <v>42</v>
      </c>
      <c r="E274" s="161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188"/>
      <c r="D275" s="14" t="s">
        <v>43</v>
      </c>
      <c r="E275" s="161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188"/>
      <c r="D276" s="14" t="s">
        <v>44</v>
      </c>
      <c r="E276" s="161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188"/>
      <c r="D277" s="26" t="s">
        <v>45</v>
      </c>
      <c r="E277" s="161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187" t="s">
        <v>55</v>
      </c>
      <c r="D278" s="12" t="s">
        <v>41</v>
      </c>
      <c r="E278" s="160" t="s">
        <v>21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188"/>
      <c r="D279" s="14" t="s">
        <v>42</v>
      </c>
      <c r="E279" s="161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188"/>
      <c r="D280" s="14" t="s">
        <v>43</v>
      </c>
      <c r="E280" s="161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188"/>
      <c r="D281" s="14" t="s">
        <v>44</v>
      </c>
      <c r="E281" s="161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189"/>
      <c r="D282" s="33" t="s">
        <v>45</v>
      </c>
      <c r="E282" s="161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187" t="s">
        <v>56</v>
      </c>
      <c r="D283" s="12" t="s">
        <v>41</v>
      </c>
      <c r="E283" s="160" t="s">
        <v>21</v>
      </c>
      <c r="F283" s="15">
        <v>8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1</v>
      </c>
      <c r="Q283" s="15">
        <v>1</v>
      </c>
      <c r="R283" s="15">
        <v>2</v>
      </c>
      <c r="S283" s="15">
        <v>2</v>
      </c>
      <c r="T283" s="15">
        <v>2</v>
      </c>
      <c r="U283" s="15">
        <v>4</v>
      </c>
      <c r="V283" s="15">
        <v>4</v>
      </c>
      <c r="W283" s="15">
        <v>4</v>
      </c>
      <c r="X283" s="15">
        <v>6</v>
      </c>
      <c r="Y283" s="15">
        <v>6</v>
      </c>
      <c r="Z283" s="15">
        <v>6</v>
      </c>
      <c r="AA283" s="15">
        <v>7</v>
      </c>
      <c r="AB283" s="15">
        <v>7</v>
      </c>
      <c r="AC283" s="15">
        <v>7</v>
      </c>
      <c r="AD283" s="15">
        <v>8</v>
      </c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188"/>
      <c r="D284" s="14" t="s">
        <v>42</v>
      </c>
      <c r="E284" s="161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188"/>
      <c r="D285" s="14" t="s">
        <v>43</v>
      </c>
      <c r="E285" s="161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188"/>
      <c r="D286" s="14" t="s">
        <v>44</v>
      </c>
      <c r="E286" s="161"/>
      <c r="F286" s="30">
        <v>8</v>
      </c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188"/>
      <c r="D287" s="26" t="s">
        <v>45</v>
      </c>
      <c r="E287" s="161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187" t="s">
        <v>57</v>
      </c>
      <c r="D288" s="12" t="s">
        <v>41</v>
      </c>
      <c r="E288" s="160" t="s">
        <v>22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1</v>
      </c>
      <c r="Q288" s="15">
        <v>1</v>
      </c>
      <c r="R288" s="15">
        <v>2</v>
      </c>
      <c r="S288" s="15">
        <v>2</v>
      </c>
      <c r="T288" s="15">
        <v>2</v>
      </c>
      <c r="U288" s="15">
        <v>4</v>
      </c>
      <c r="V288" s="15">
        <v>4</v>
      </c>
      <c r="W288" s="15">
        <v>4</v>
      </c>
      <c r="X288" s="15">
        <v>6</v>
      </c>
      <c r="Y288" s="15">
        <v>6</v>
      </c>
      <c r="Z288" s="15">
        <v>6</v>
      </c>
      <c r="AA288" s="15">
        <v>7</v>
      </c>
      <c r="AB288" s="15">
        <v>7</v>
      </c>
      <c r="AC288" s="15">
        <v>7</v>
      </c>
      <c r="AD288" s="15">
        <v>8</v>
      </c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188"/>
      <c r="D289" s="14" t="s">
        <v>42</v>
      </c>
      <c r="E289" s="161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188"/>
      <c r="D290" s="14" t="s">
        <v>43</v>
      </c>
      <c r="E290" s="161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188"/>
      <c r="D291" s="14" t="s">
        <v>44</v>
      </c>
      <c r="E291" s="161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189"/>
      <c r="D292" s="18" t="s">
        <v>45</v>
      </c>
      <c r="E292" s="162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190" t="s">
        <v>58</v>
      </c>
      <c r="D293" s="191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176" t="s">
        <v>59</v>
      </c>
      <c r="D294" s="22" t="s">
        <v>41</v>
      </c>
      <c r="E294" s="160" t="s">
        <v>21</v>
      </c>
      <c r="F294" s="15">
        <v>11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>
        <v>1</v>
      </c>
      <c r="R294" s="59">
        <v>1</v>
      </c>
      <c r="S294" s="59">
        <v>1</v>
      </c>
      <c r="T294" s="59">
        <v>1</v>
      </c>
      <c r="U294" s="59">
        <v>2</v>
      </c>
      <c r="V294" s="59">
        <v>3</v>
      </c>
      <c r="W294" s="59">
        <v>3</v>
      </c>
      <c r="X294" s="59">
        <v>5</v>
      </c>
      <c r="Y294" s="59">
        <v>6</v>
      </c>
      <c r="Z294" s="59">
        <v>6</v>
      </c>
      <c r="AA294" s="59">
        <v>9</v>
      </c>
      <c r="AB294" s="59">
        <v>9</v>
      </c>
      <c r="AC294" s="59">
        <v>9</v>
      </c>
      <c r="AD294" s="59">
        <v>10</v>
      </c>
      <c r="AE294" s="59">
        <v>10</v>
      </c>
      <c r="AF294" s="59">
        <v>10</v>
      </c>
      <c r="AG294" s="59">
        <v>11</v>
      </c>
      <c r="AH294" s="59">
        <v>11</v>
      </c>
      <c r="AI294" s="59">
        <v>11</v>
      </c>
      <c r="AJ294" s="59">
        <v>11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 x14ac:dyDescent="0.25">
      <c r="B295" s="46"/>
      <c r="C295" s="176"/>
      <c r="D295" s="22" t="s">
        <v>42</v>
      </c>
      <c r="E295" s="161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176"/>
      <c r="D296" s="22" t="s">
        <v>43</v>
      </c>
      <c r="E296" s="161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176"/>
      <c r="D297" s="22" t="s">
        <v>44</v>
      </c>
      <c r="E297" s="161"/>
      <c r="F297" s="23">
        <v>11</v>
      </c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>
        <v>1</v>
      </c>
      <c r="R297" s="59">
        <v>1</v>
      </c>
      <c r="S297" s="59">
        <v>1</v>
      </c>
      <c r="T297" s="59">
        <v>1</v>
      </c>
      <c r="U297" s="59">
        <v>2</v>
      </c>
      <c r="V297" s="59">
        <v>3</v>
      </c>
      <c r="W297" s="59">
        <v>3</v>
      </c>
      <c r="X297" s="59">
        <v>5</v>
      </c>
      <c r="Y297" s="59">
        <v>6</v>
      </c>
      <c r="Z297" s="59">
        <v>6</v>
      </c>
      <c r="AA297" s="59">
        <v>9</v>
      </c>
      <c r="AB297" s="59">
        <v>9</v>
      </c>
      <c r="AC297" s="59">
        <v>9</v>
      </c>
      <c r="AD297" s="59">
        <v>10</v>
      </c>
      <c r="AE297" s="59">
        <v>10</v>
      </c>
      <c r="AF297" s="59">
        <v>10</v>
      </c>
      <c r="AG297" s="59">
        <v>11</v>
      </c>
      <c r="AH297" s="59">
        <v>11</v>
      </c>
      <c r="AI297" s="59">
        <v>11</v>
      </c>
      <c r="AJ297" s="59">
        <v>11</v>
      </c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177"/>
      <c r="D298" s="26" t="s">
        <v>45</v>
      </c>
      <c r="E298" s="162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163" t="s">
        <v>60</v>
      </c>
      <c r="D299" s="12" t="s">
        <v>41</v>
      </c>
      <c r="E299" s="160" t="s">
        <v>21</v>
      </c>
      <c r="F299" s="15">
        <v>13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>
        <v>1</v>
      </c>
      <c r="R299" s="59">
        <v>2</v>
      </c>
      <c r="S299" s="59">
        <v>2</v>
      </c>
      <c r="T299" s="59">
        <v>2</v>
      </c>
      <c r="U299" s="59">
        <v>3</v>
      </c>
      <c r="V299" s="59">
        <v>3</v>
      </c>
      <c r="W299" s="59">
        <v>3</v>
      </c>
      <c r="X299" s="59">
        <v>6</v>
      </c>
      <c r="Y299" s="59">
        <v>6</v>
      </c>
      <c r="Z299" s="59">
        <v>6</v>
      </c>
      <c r="AA299" s="59">
        <v>8</v>
      </c>
      <c r="AB299" s="59">
        <v>8</v>
      </c>
      <c r="AC299" s="59">
        <v>8</v>
      </c>
      <c r="AD299" s="59">
        <v>9</v>
      </c>
      <c r="AE299" s="59">
        <v>9</v>
      </c>
      <c r="AF299" s="59">
        <v>11</v>
      </c>
      <c r="AG299" s="59">
        <v>13</v>
      </c>
      <c r="AH299" s="59">
        <v>13</v>
      </c>
      <c r="AI299" s="59">
        <v>13</v>
      </c>
      <c r="AJ299" s="59">
        <v>13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 x14ac:dyDescent="0.25">
      <c r="B300" s="46"/>
      <c r="C300" s="164"/>
      <c r="D300" s="14" t="s">
        <v>42</v>
      </c>
      <c r="E300" s="161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164"/>
      <c r="D301" s="14" t="s">
        <v>43</v>
      </c>
      <c r="E301" s="161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164"/>
      <c r="D302" s="14" t="s">
        <v>44</v>
      </c>
      <c r="E302" s="161"/>
      <c r="F302" s="15">
        <v>13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>
        <v>1</v>
      </c>
      <c r="R302" s="59">
        <v>2</v>
      </c>
      <c r="S302" s="59">
        <v>2</v>
      </c>
      <c r="T302" s="59">
        <v>2</v>
      </c>
      <c r="U302" s="59">
        <v>3</v>
      </c>
      <c r="V302" s="59">
        <v>3</v>
      </c>
      <c r="W302" s="59">
        <v>3</v>
      </c>
      <c r="X302" s="59">
        <v>6</v>
      </c>
      <c r="Y302" s="59">
        <v>6</v>
      </c>
      <c r="Z302" s="59">
        <v>6</v>
      </c>
      <c r="AA302" s="59">
        <v>8</v>
      </c>
      <c r="AB302" s="59">
        <v>8</v>
      </c>
      <c r="AC302" s="59">
        <v>8</v>
      </c>
      <c r="AD302" s="59">
        <v>9</v>
      </c>
      <c r="AE302" s="59">
        <v>9</v>
      </c>
      <c r="AF302" s="59">
        <v>11</v>
      </c>
      <c r="AG302" s="59">
        <v>13</v>
      </c>
      <c r="AH302" s="59">
        <v>13</v>
      </c>
      <c r="AI302" s="59">
        <v>13</v>
      </c>
      <c r="AJ302" s="59">
        <v>13</v>
      </c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165"/>
      <c r="D303" s="18" t="s">
        <v>45</v>
      </c>
      <c r="E303" s="162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176" t="s">
        <v>61</v>
      </c>
      <c r="D304" s="22" t="s">
        <v>41</v>
      </c>
      <c r="E304" s="160" t="s">
        <v>21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176"/>
      <c r="D305" s="22" t="s">
        <v>42</v>
      </c>
      <c r="E305" s="161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176"/>
      <c r="D306" s="22" t="s">
        <v>43</v>
      </c>
      <c r="E306" s="161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176"/>
      <c r="D307" s="22" t="s">
        <v>44</v>
      </c>
      <c r="E307" s="161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177"/>
      <c r="D308" s="26" t="s">
        <v>45</v>
      </c>
      <c r="E308" s="162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163" t="s">
        <v>62</v>
      </c>
      <c r="D309" s="12" t="s">
        <v>41</v>
      </c>
      <c r="E309" s="160" t="s">
        <v>21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164"/>
      <c r="D310" s="14" t="s">
        <v>42</v>
      </c>
      <c r="E310" s="161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164"/>
      <c r="D311" s="14" t="s">
        <v>43</v>
      </c>
      <c r="E311" s="161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164"/>
      <c r="D312" s="14" t="s">
        <v>44</v>
      </c>
      <c r="E312" s="161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165"/>
      <c r="D313" s="18" t="s">
        <v>45</v>
      </c>
      <c r="E313" s="162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166" t="s">
        <v>63</v>
      </c>
      <c r="D314" s="12" t="s">
        <v>41</v>
      </c>
      <c r="E314" s="160" t="s">
        <v>21</v>
      </c>
      <c r="F314" s="15">
        <v>24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0">
        <v>1</v>
      </c>
      <c r="S314" s="60">
        <v>4</v>
      </c>
      <c r="T314" s="60">
        <v>6</v>
      </c>
      <c r="U314" s="60">
        <v>8</v>
      </c>
      <c r="V314" s="60">
        <v>9</v>
      </c>
      <c r="W314" s="60">
        <v>10</v>
      </c>
      <c r="X314" s="60">
        <v>17</v>
      </c>
      <c r="Y314" s="60">
        <v>19</v>
      </c>
      <c r="Z314" s="60">
        <v>20</v>
      </c>
      <c r="AA314" s="60">
        <v>22</v>
      </c>
      <c r="AB314" s="60">
        <v>22</v>
      </c>
      <c r="AC314" s="60">
        <v>22</v>
      </c>
      <c r="AD314" s="60">
        <v>24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167"/>
      <c r="D315" s="26" t="s">
        <v>42</v>
      </c>
      <c r="E315" s="161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167"/>
      <c r="D316" s="26" t="s">
        <v>43</v>
      </c>
      <c r="E316" s="161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167"/>
      <c r="D317" s="26" t="s">
        <v>44</v>
      </c>
      <c r="E317" s="161"/>
      <c r="F317" s="27">
        <v>24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>
        <v>1</v>
      </c>
      <c r="S317" s="60">
        <v>4</v>
      </c>
      <c r="T317" s="60">
        <v>6</v>
      </c>
      <c r="U317" s="60">
        <v>8</v>
      </c>
      <c r="V317" s="60">
        <v>9</v>
      </c>
      <c r="W317" s="60">
        <v>10</v>
      </c>
      <c r="X317" s="60">
        <v>17</v>
      </c>
      <c r="Y317" s="60">
        <v>19</v>
      </c>
      <c r="Z317" s="60">
        <v>20</v>
      </c>
      <c r="AA317" s="60">
        <v>22</v>
      </c>
      <c r="AB317" s="60">
        <v>22</v>
      </c>
      <c r="AC317" s="60">
        <v>22</v>
      </c>
      <c r="AD317" s="60">
        <v>24</v>
      </c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168"/>
      <c r="D318" s="18" t="s">
        <v>45</v>
      </c>
      <c r="E318" s="162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217" t="s">
        <v>199</v>
      </c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8"/>
      <c r="Q321" s="218"/>
      <c r="R321" s="218"/>
      <c r="S321" s="218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  <c r="AL321" s="218"/>
      <c r="AM321" s="218"/>
      <c r="AN321" s="218"/>
      <c r="AO321" s="218"/>
      <c r="AP321" s="218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173" t="s">
        <v>64</v>
      </c>
      <c r="C324" s="213" t="s">
        <v>79</v>
      </c>
      <c r="D324" s="213"/>
      <c r="E324" s="219" t="s">
        <v>23</v>
      </c>
      <c r="F324" s="222" t="s">
        <v>24</v>
      </c>
      <c r="G324" s="225" t="s">
        <v>117</v>
      </c>
      <c r="H324" s="226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6"/>
      <c r="U324" s="226"/>
      <c r="V324" s="226"/>
      <c r="W324" s="226"/>
      <c r="X324" s="226"/>
      <c r="Y324" s="226"/>
      <c r="Z324" s="226"/>
      <c r="AA324" s="226"/>
      <c r="AB324" s="226"/>
      <c r="AC324" s="226"/>
      <c r="AD324" s="226"/>
      <c r="AE324" s="226"/>
      <c r="AF324" s="226"/>
      <c r="AG324" s="226"/>
      <c r="AH324" s="226"/>
      <c r="AI324" s="226"/>
      <c r="AJ324" s="226"/>
      <c r="AK324" s="226"/>
      <c r="AL324" s="226"/>
      <c r="AM324" s="226"/>
      <c r="AN324" s="226"/>
      <c r="AO324" s="226"/>
      <c r="AP324" s="227"/>
    </row>
    <row r="325" spans="2:42" ht="18.75" x14ac:dyDescent="0.25">
      <c r="B325" s="174"/>
      <c r="C325" s="213"/>
      <c r="D325" s="213"/>
      <c r="E325" s="220"/>
      <c r="F325" s="223"/>
      <c r="G325" s="228" t="s">
        <v>25</v>
      </c>
      <c r="H325" s="211"/>
      <c r="I325" s="211"/>
      <c r="J325" s="211" t="s">
        <v>26</v>
      </c>
      <c r="K325" s="211"/>
      <c r="L325" s="211"/>
      <c r="M325" s="211" t="s">
        <v>27</v>
      </c>
      <c r="N325" s="211"/>
      <c r="O325" s="211"/>
      <c r="P325" s="211" t="s">
        <v>28</v>
      </c>
      <c r="Q325" s="211"/>
      <c r="R325" s="211"/>
      <c r="S325" s="211" t="s">
        <v>29</v>
      </c>
      <c r="T325" s="211"/>
      <c r="U325" s="211"/>
      <c r="V325" s="211" t="s">
        <v>30</v>
      </c>
      <c r="W325" s="211"/>
      <c r="X325" s="211"/>
      <c r="Y325" s="211" t="s">
        <v>31</v>
      </c>
      <c r="Z325" s="211"/>
      <c r="AA325" s="211"/>
      <c r="AB325" s="211" t="s">
        <v>32</v>
      </c>
      <c r="AC325" s="211"/>
      <c r="AD325" s="211"/>
      <c r="AE325" s="211" t="s">
        <v>33</v>
      </c>
      <c r="AF325" s="211"/>
      <c r="AG325" s="211"/>
      <c r="AH325" s="211" t="s">
        <v>34</v>
      </c>
      <c r="AI325" s="211"/>
      <c r="AJ325" s="211"/>
      <c r="AK325" s="211" t="s">
        <v>35</v>
      </c>
      <c r="AL325" s="211"/>
      <c r="AM325" s="211"/>
      <c r="AN325" s="211" t="s">
        <v>36</v>
      </c>
      <c r="AO325" s="211"/>
      <c r="AP325" s="212"/>
    </row>
    <row r="326" spans="2:42" ht="32.25" thickBot="1" x14ac:dyDescent="0.3">
      <c r="B326" s="174"/>
      <c r="C326" s="213"/>
      <c r="D326" s="213"/>
      <c r="E326" s="221"/>
      <c r="F326" s="224"/>
      <c r="G326" s="47" t="s">
        <v>37</v>
      </c>
      <c r="H326" s="48" t="s">
        <v>38</v>
      </c>
      <c r="I326" s="48" t="s">
        <v>39</v>
      </c>
      <c r="J326" s="48" t="s">
        <v>37</v>
      </c>
      <c r="K326" s="48" t="s">
        <v>38</v>
      </c>
      <c r="L326" s="48" t="s">
        <v>39</v>
      </c>
      <c r="M326" s="48" t="s">
        <v>37</v>
      </c>
      <c r="N326" s="48" t="s">
        <v>38</v>
      </c>
      <c r="O326" s="48" t="s">
        <v>39</v>
      </c>
      <c r="P326" s="48" t="s">
        <v>37</v>
      </c>
      <c r="Q326" s="48" t="s">
        <v>38</v>
      </c>
      <c r="R326" s="48" t="s">
        <v>39</v>
      </c>
      <c r="S326" s="48" t="s">
        <v>37</v>
      </c>
      <c r="T326" s="48" t="s">
        <v>38</v>
      </c>
      <c r="U326" s="48" t="s">
        <v>39</v>
      </c>
      <c r="V326" s="48" t="s">
        <v>37</v>
      </c>
      <c r="W326" s="48" t="s">
        <v>38</v>
      </c>
      <c r="X326" s="48" t="s">
        <v>39</v>
      </c>
      <c r="Y326" s="48" t="s">
        <v>37</v>
      </c>
      <c r="Z326" s="48" t="s">
        <v>38</v>
      </c>
      <c r="AA326" s="48" t="s">
        <v>39</v>
      </c>
      <c r="AB326" s="48" t="s">
        <v>37</v>
      </c>
      <c r="AC326" s="48" t="s">
        <v>38</v>
      </c>
      <c r="AD326" s="48" t="s">
        <v>39</v>
      </c>
      <c r="AE326" s="48" t="s">
        <v>37</v>
      </c>
      <c r="AF326" s="48" t="s">
        <v>38</v>
      </c>
      <c r="AG326" s="48" t="s">
        <v>39</v>
      </c>
      <c r="AH326" s="48" t="s">
        <v>37</v>
      </c>
      <c r="AI326" s="48" t="s">
        <v>38</v>
      </c>
      <c r="AJ326" s="48" t="s">
        <v>39</v>
      </c>
      <c r="AK326" s="48" t="s">
        <v>37</v>
      </c>
      <c r="AL326" s="48" t="s">
        <v>38</v>
      </c>
      <c r="AM326" s="48" t="s">
        <v>39</v>
      </c>
      <c r="AN326" s="48" t="s">
        <v>37</v>
      </c>
      <c r="AO326" s="48" t="s">
        <v>38</v>
      </c>
      <c r="AP326" s="49" t="s">
        <v>39</v>
      </c>
    </row>
    <row r="327" spans="2:42" ht="16.5" thickBot="1" x14ac:dyDescent="0.3">
      <c r="B327" s="175"/>
      <c r="C327" s="213">
        <v>1</v>
      </c>
      <c r="D327" s="213"/>
      <c r="E327" s="50">
        <v>2</v>
      </c>
      <c r="F327" s="51">
        <v>3</v>
      </c>
      <c r="G327" s="214">
        <v>4</v>
      </c>
      <c r="H327" s="214"/>
      <c r="I327" s="214"/>
      <c r="J327" s="214">
        <v>5</v>
      </c>
      <c r="K327" s="214"/>
      <c r="L327" s="214"/>
      <c r="M327" s="214">
        <v>6</v>
      </c>
      <c r="N327" s="214"/>
      <c r="O327" s="214"/>
      <c r="P327" s="214">
        <v>7</v>
      </c>
      <c r="Q327" s="214"/>
      <c r="R327" s="214"/>
      <c r="S327" s="214">
        <v>8</v>
      </c>
      <c r="T327" s="214"/>
      <c r="U327" s="214"/>
      <c r="V327" s="214">
        <v>9</v>
      </c>
      <c r="W327" s="214"/>
      <c r="X327" s="214"/>
      <c r="Y327" s="214">
        <v>10</v>
      </c>
      <c r="Z327" s="214"/>
      <c r="AA327" s="214"/>
      <c r="AB327" s="214">
        <v>11</v>
      </c>
      <c r="AC327" s="214"/>
      <c r="AD327" s="214"/>
      <c r="AE327" s="214">
        <v>12</v>
      </c>
      <c r="AF327" s="214"/>
      <c r="AG327" s="214"/>
      <c r="AH327" s="214">
        <v>13</v>
      </c>
      <c r="AI327" s="214"/>
      <c r="AJ327" s="214"/>
      <c r="AK327" s="214">
        <v>14</v>
      </c>
      <c r="AL327" s="214"/>
      <c r="AM327" s="214"/>
      <c r="AN327" s="214">
        <v>15</v>
      </c>
      <c r="AO327" s="214"/>
      <c r="AP327" s="215"/>
    </row>
    <row r="328" spans="2:42" ht="16.5" thickBot="1" x14ac:dyDescent="0.3">
      <c r="B328" s="46"/>
      <c r="C328" s="216" t="s">
        <v>40</v>
      </c>
      <c r="D328" s="216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169">
        <v>1</v>
      </c>
      <c r="C329" s="183" t="s">
        <v>71</v>
      </c>
      <c r="D329" s="14" t="s">
        <v>41</v>
      </c>
      <c r="E329" s="196" t="s">
        <v>18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0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3">
        <v>0.3</v>
      </c>
      <c r="W329" s="53">
        <v>0.3</v>
      </c>
      <c r="X329" s="53">
        <v>0.3</v>
      </c>
      <c r="Y329" s="53">
        <v>0.4</v>
      </c>
      <c r="Z329" s="53">
        <v>0.4</v>
      </c>
      <c r="AA329" s="53">
        <v>0.7</v>
      </c>
      <c r="AB329" s="53">
        <v>0.9</v>
      </c>
      <c r="AC329" s="53">
        <v>0.9</v>
      </c>
      <c r="AD329" s="53">
        <v>1.4</v>
      </c>
      <c r="AE329" s="53">
        <v>1.5</v>
      </c>
      <c r="AF329" s="53">
        <v>1.5</v>
      </c>
      <c r="AG329" s="53">
        <v>2.1</v>
      </c>
      <c r="AH329" s="54">
        <v>2.2000000000000002</v>
      </c>
      <c r="AI329" s="54">
        <v>2.2999999999999998</v>
      </c>
      <c r="AJ329" s="54">
        <v>3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169"/>
      <c r="C330" s="183"/>
      <c r="D330" s="14" t="s">
        <v>42</v>
      </c>
      <c r="E330" s="193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169"/>
      <c r="C331" s="183"/>
      <c r="D331" s="14" t="s">
        <v>43</v>
      </c>
      <c r="E331" s="193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169"/>
      <c r="C332" s="183"/>
      <c r="D332" s="14" t="s">
        <v>44</v>
      </c>
      <c r="E332" s="193"/>
      <c r="F332" s="15">
        <v>3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>
        <v>0.3</v>
      </c>
      <c r="W332" s="53">
        <v>0.3</v>
      </c>
      <c r="X332" s="53">
        <v>0.3</v>
      </c>
      <c r="Y332" s="53">
        <v>0.4</v>
      </c>
      <c r="Z332" s="53">
        <v>0.4</v>
      </c>
      <c r="AA332" s="53">
        <v>0.7</v>
      </c>
      <c r="AB332" s="53">
        <v>0.9</v>
      </c>
      <c r="AC332" s="53">
        <v>0.9</v>
      </c>
      <c r="AD332" s="53">
        <v>1.4</v>
      </c>
      <c r="AE332" s="53">
        <v>1.5</v>
      </c>
      <c r="AF332" s="53">
        <v>1.5</v>
      </c>
      <c r="AG332" s="53">
        <v>2.1</v>
      </c>
      <c r="AH332" s="54">
        <v>2.2000000000000002</v>
      </c>
      <c r="AI332" s="54">
        <v>2.2999999999999998</v>
      </c>
      <c r="AJ332" s="54">
        <v>3</v>
      </c>
      <c r="AK332" s="16"/>
      <c r="AL332" s="16"/>
      <c r="AM332" s="16"/>
      <c r="AN332" s="16"/>
      <c r="AO332" s="16"/>
      <c r="AP332" s="17"/>
    </row>
    <row r="333" spans="2:42" ht="16.5" thickBot="1" x14ac:dyDescent="0.3">
      <c r="B333" s="169"/>
      <c r="C333" s="183"/>
      <c r="D333" s="14" t="s">
        <v>45</v>
      </c>
      <c r="E333" s="197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169">
        <v>2</v>
      </c>
      <c r="C334" s="183" t="s">
        <v>72</v>
      </c>
      <c r="D334" s="14" t="s">
        <v>41</v>
      </c>
      <c r="E334" s="192" t="s">
        <v>18</v>
      </c>
      <c r="F334" s="23">
        <v>1.5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5">
        <v>0.2</v>
      </c>
      <c r="Z334" s="55">
        <v>0.2</v>
      </c>
      <c r="AA334" s="55">
        <v>0.4</v>
      </c>
      <c r="AB334" s="55">
        <v>0.4</v>
      </c>
      <c r="AC334" s="55">
        <v>0.4</v>
      </c>
      <c r="AD334" s="55">
        <v>0.6</v>
      </c>
      <c r="AE334" s="55">
        <v>0.6</v>
      </c>
      <c r="AF334" s="55">
        <v>0.6</v>
      </c>
      <c r="AG334" s="55">
        <v>0.9</v>
      </c>
      <c r="AH334" s="55">
        <v>1.1000000000000001</v>
      </c>
      <c r="AI334" s="55">
        <v>1.1000000000000001</v>
      </c>
      <c r="AJ334" s="55">
        <v>1.5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 x14ac:dyDescent="0.25">
      <c r="B335" s="169"/>
      <c r="C335" s="183"/>
      <c r="D335" s="14" t="s">
        <v>42</v>
      </c>
      <c r="E335" s="193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169"/>
      <c r="C336" s="183"/>
      <c r="D336" s="14" t="s">
        <v>43</v>
      </c>
      <c r="E336" s="193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169"/>
      <c r="C337" s="183"/>
      <c r="D337" s="14" t="s">
        <v>44</v>
      </c>
      <c r="E337" s="193"/>
      <c r="F337" s="15">
        <v>1.5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>
        <v>0.2</v>
      </c>
      <c r="Z337" s="55">
        <v>0.2</v>
      </c>
      <c r="AA337" s="55">
        <v>0.4</v>
      </c>
      <c r="AB337" s="55">
        <v>0.4</v>
      </c>
      <c r="AC337" s="55">
        <v>0.4</v>
      </c>
      <c r="AD337" s="55">
        <v>0.6</v>
      </c>
      <c r="AE337" s="55">
        <v>0.6</v>
      </c>
      <c r="AF337" s="55">
        <v>0.6</v>
      </c>
      <c r="AG337" s="55">
        <v>0.9</v>
      </c>
      <c r="AH337" s="55">
        <v>1.1000000000000001</v>
      </c>
      <c r="AI337" s="55">
        <v>1.1000000000000001</v>
      </c>
      <c r="AJ337" s="55">
        <v>1.5</v>
      </c>
      <c r="AK337" s="16"/>
      <c r="AL337" s="16"/>
      <c r="AM337" s="16"/>
      <c r="AN337" s="16"/>
      <c r="AO337" s="16"/>
      <c r="AP337" s="17"/>
    </row>
    <row r="338" spans="2:42" ht="16.5" thickBot="1" x14ac:dyDescent="0.3">
      <c r="B338" s="169"/>
      <c r="C338" s="183"/>
      <c r="D338" s="14" t="s">
        <v>45</v>
      </c>
      <c r="E338" s="194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170"/>
      <c r="C339" s="183" t="s">
        <v>46</v>
      </c>
      <c r="D339" s="14" t="s">
        <v>41</v>
      </c>
      <c r="E339" s="196" t="s">
        <v>18</v>
      </c>
      <c r="F339" s="15">
        <v>42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4">
        <v>5.2</v>
      </c>
      <c r="W339" s="54">
        <v>5.2</v>
      </c>
      <c r="X339" s="54">
        <v>5.2</v>
      </c>
      <c r="Y339" s="54">
        <v>5.8</v>
      </c>
      <c r="Z339" s="54">
        <v>5.8</v>
      </c>
      <c r="AA339" s="54">
        <v>6.9</v>
      </c>
      <c r="AB339" s="54">
        <v>7.5</v>
      </c>
      <c r="AC339" s="54">
        <v>8.6</v>
      </c>
      <c r="AD339" s="54">
        <v>11.7</v>
      </c>
      <c r="AE339" s="54">
        <v>14.8</v>
      </c>
      <c r="AF339" s="54">
        <v>17.899999999999999</v>
      </c>
      <c r="AG339" s="54">
        <v>21</v>
      </c>
      <c r="AH339" s="54">
        <v>27.2</v>
      </c>
      <c r="AI339" s="54">
        <v>33.4</v>
      </c>
      <c r="AJ339" s="54">
        <v>42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171"/>
      <c r="C340" s="195"/>
      <c r="D340" s="14" t="s">
        <v>42</v>
      </c>
      <c r="E340" s="193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171"/>
      <c r="C341" s="195"/>
      <c r="D341" s="14" t="s">
        <v>43</v>
      </c>
      <c r="E341" s="193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171"/>
      <c r="C342" s="195"/>
      <c r="D342" s="14" t="s">
        <v>44</v>
      </c>
      <c r="E342" s="193"/>
      <c r="F342" s="15">
        <v>42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>
        <v>5.2</v>
      </c>
      <c r="W342" s="54">
        <v>5.2</v>
      </c>
      <c r="X342" s="54">
        <v>5.2</v>
      </c>
      <c r="Y342" s="54">
        <v>5.8</v>
      </c>
      <c r="Z342" s="54">
        <v>5.8</v>
      </c>
      <c r="AA342" s="54">
        <v>6.9</v>
      </c>
      <c r="AB342" s="54">
        <v>7.5</v>
      </c>
      <c r="AC342" s="54">
        <v>8.6</v>
      </c>
      <c r="AD342" s="54">
        <v>11.7</v>
      </c>
      <c r="AE342" s="54">
        <v>14.8</v>
      </c>
      <c r="AF342" s="54">
        <v>17.899999999999999</v>
      </c>
      <c r="AG342" s="54">
        <v>21</v>
      </c>
      <c r="AH342" s="54">
        <v>27.2</v>
      </c>
      <c r="AI342" s="54">
        <v>33.4</v>
      </c>
      <c r="AJ342" s="54">
        <v>42</v>
      </c>
      <c r="AK342" s="16"/>
      <c r="AL342" s="16"/>
      <c r="AM342" s="16"/>
      <c r="AN342" s="16"/>
      <c r="AO342" s="16"/>
      <c r="AP342" s="17"/>
    </row>
    <row r="343" spans="2:42" ht="16.5" thickBot="1" x14ac:dyDescent="0.3">
      <c r="B343" s="172"/>
      <c r="C343" s="195"/>
      <c r="D343" s="14" t="s">
        <v>45</v>
      </c>
      <c r="E343" s="197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198" t="s">
        <v>47</v>
      </c>
      <c r="D344" s="22" t="s">
        <v>41</v>
      </c>
      <c r="E344" s="200" t="s">
        <v>18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195"/>
      <c r="D345" s="14" t="s">
        <v>42</v>
      </c>
      <c r="E345" s="201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195"/>
      <c r="D346" s="14" t="s">
        <v>43</v>
      </c>
      <c r="E346" s="201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195"/>
      <c r="D347" s="14" t="s">
        <v>44</v>
      </c>
      <c r="E347" s="201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199"/>
      <c r="D348" s="26" t="s">
        <v>45</v>
      </c>
      <c r="E348" s="202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180" t="s">
        <v>48</v>
      </c>
      <c r="D349" s="12" t="s">
        <v>41</v>
      </c>
      <c r="E349" s="203" t="s">
        <v>18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181"/>
      <c r="D350" s="14" t="s">
        <v>42</v>
      </c>
      <c r="E350" s="204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181"/>
      <c r="D351" s="14" t="s">
        <v>43</v>
      </c>
      <c r="E351" s="204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181"/>
      <c r="D352" s="14" t="s">
        <v>44</v>
      </c>
      <c r="E352" s="204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182"/>
      <c r="D353" s="18" t="s">
        <v>45</v>
      </c>
      <c r="E353" s="205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198" t="s">
        <v>49</v>
      </c>
      <c r="D354" s="22" t="s">
        <v>41</v>
      </c>
      <c r="E354" s="206" t="s">
        <v>18</v>
      </c>
      <c r="F354" s="15">
        <v>11.8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4">
        <v>1.1000000000000001</v>
      </c>
      <c r="W354" s="54">
        <v>1.1000000000000001</v>
      </c>
      <c r="X354" s="54">
        <v>1.1000000000000001</v>
      </c>
      <c r="Y354" s="54">
        <v>1.2</v>
      </c>
      <c r="Z354" s="54">
        <v>1.3</v>
      </c>
      <c r="AA354" s="54">
        <v>2.5</v>
      </c>
      <c r="AB354" s="54">
        <v>2.6</v>
      </c>
      <c r="AC354" s="54">
        <v>2.8</v>
      </c>
      <c r="AD354" s="54">
        <v>3.9</v>
      </c>
      <c r="AE354" s="54">
        <v>4.0999999999999996</v>
      </c>
      <c r="AF354" s="54">
        <v>4.5</v>
      </c>
      <c r="AG354" s="54">
        <v>5.0999999999999996</v>
      </c>
      <c r="AH354" s="54">
        <v>6.2</v>
      </c>
      <c r="AI354" s="54">
        <v>7.2</v>
      </c>
      <c r="AJ354" s="54">
        <v>11.8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195"/>
      <c r="D355" s="14" t="s">
        <v>42</v>
      </c>
      <c r="E355" s="204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195"/>
      <c r="D356" s="14" t="s">
        <v>43</v>
      </c>
      <c r="E356" s="204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195"/>
      <c r="D357" s="14" t="s">
        <v>44</v>
      </c>
      <c r="E357" s="204"/>
      <c r="F357" s="15">
        <v>11.8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>
        <v>1.1000000000000001</v>
      </c>
      <c r="W357" s="54">
        <v>1.1000000000000001</v>
      </c>
      <c r="X357" s="54">
        <v>1.1000000000000001</v>
      </c>
      <c r="Y357" s="54">
        <v>1.2</v>
      </c>
      <c r="Z357" s="54">
        <v>1.3</v>
      </c>
      <c r="AA357" s="54">
        <v>2.5</v>
      </c>
      <c r="AB357" s="54">
        <v>2.6</v>
      </c>
      <c r="AC357" s="54">
        <v>2.8</v>
      </c>
      <c r="AD357" s="54">
        <v>3.9</v>
      </c>
      <c r="AE357" s="54">
        <v>4.0999999999999996</v>
      </c>
      <c r="AF357" s="54">
        <v>4.5</v>
      </c>
      <c r="AG357" s="54">
        <v>5.0999999999999996</v>
      </c>
      <c r="AH357" s="54">
        <v>6.2</v>
      </c>
      <c r="AI357" s="54">
        <v>7.2</v>
      </c>
      <c r="AJ357" s="54">
        <v>11.8</v>
      </c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199"/>
      <c r="D358" s="26" t="s">
        <v>45</v>
      </c>
      <c r="E358" s="207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163" t="s">
        <v>50</v>
      </c>
      <c r="D359" s="12" t="s">
        <v>41</v>
      </c>
      <c r="E359" s="208" t="s">
        <v>18</v>
      </c>
      <c r="F359" s="15">
        <v>59.5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0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6">
        <v>5.5</v>
      </c>
      <c r="W359" s="56">
        <v>6.83</v>
      </c>
      <c r="X359" s="56">
        <v>6.83</v>
      </c>
      <c r="Y359" s="57">
        <v>7</v>
      </c>
      <c r="Z359" s="57">
        <v>8</v>
      </c>
      <c r="AA359" s="57">
        <v>12</v>
      </c>
      <c r="AB359" s="57">
        <v>14</v>
      </c>
      <c r="AC359" s="57">
        <v>17</v>
      </c>
      <c r="AD359" s="57">
        <v>22</v>
      </c>
      <c r="AE359" s="57">
        <v>26</v>
      </c>
      <c r="AF359" s="57">
        <v>28</v>
      </c>
      <c r="AG359" s="57">
        <v>36</v>
      </c>
      <c r="AH359" s="57">
        <v>42</v>
      </c>
      <c r="AI359" s="57">
        <v>50</v>
      </c>
      <c r="AJ359" s="57">
        <v>59.5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164"/>
      <c r="D360" s="14" t="s">
        <v>42</v>
      </c>
      <c r="E360" s="209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164"/>
      <c r="D361" s="14" t="s">
        <v>43</v>
      </c>
      <c r="E361" s="209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164"/>
      <c r="D362" s="14" t="s">
        <v>44</v>
      </c>
      <c r="E362" s="209"/>
      <c r="F362" s="15">
        <v>59.5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>
        <v>5.5</v>
      </c>
      <c r="W362" s="56">
        <v>6.83</v>
      </c>
      <c r="X362" s="56">
        <v>6.83</v>
      </c>
      <c r="Y362" s="57">
        <v>7</v>
      </c>
      <c r="Z362" s="57">
        <v>8</v>
      </c>
      <c r="AA362" s="57">
        <v>12</v>
      </c>
      <c r="AB362" s="57">
        <v>14</v>
      </c>
      <c r="AC362" s="57">
        <v>17</v>
      </c>
      <c r="AD362" s="57">
        <v>22</v>
      </c>
      <c r="AE362" s="57">
        <v>26</v>
      </c>
      <c r="AF362" s="57">
        <v>28</v>
      </c>
      <c r="AG362" s="57">
        <v>36</v>
      </c>
      <c r="AH362" s="57">
        <v>42</v>
      </c>
      <c r="AI362" s="57">
        <v>50</v>
      </c>
      <c r="AJ362" s="57">
        <v>59.5</v>
      </c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165"/>
      <c r="D363" s="18" t="s">
        <v>45</v>
      </c>
      <c r="E363" s="210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178" t="s">
        <v>51</v>
      </c>
      <c r="D364" s="22" t="s">
        <v>41</v>
      </c>
      <c r="E364" s="160" t="s">
        <v>22</v>
      </c>
      <c r="F364" s="15">
        <v>25.3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25.3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178"/>
      <c r="D365" s="22" t="s">
        <v>42</v>
      </c>
      <c r="E365" s="161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178"/>
      <c r="D366" s="22" t="s">
        <v>43</v>
      </c>
      <c r="E366" s="161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178"/>
      <c r="D367" s="22" t="s">
        <v>44</v>
      </c>
      <c r="E367" s="161"/>
      <c r="F367" s="23">
        <v>25.3</v>
      </c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25.3</v>
      </c>
      <c r="AN367" s="24"/>
      <c r="AO367" s="24"/>
      <c r="AP367" s="25"/>
    </row>
    <row r="368" spans="2:42" ht="16.5" thickBot="1" x14ac:dyDescent="0.3">
      <c r="B368" s="46"/>
      <c r="C368" s="179"/>
      <c r="D368" s="26" t="s">
        <v>45</v>
      </c>
      <c r="E368" s="161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184" t="s">
        <v>52</v>
      </c>
      <c r="D369" s="12" t="s">
        <v>41</v>
      </c>
      <c r="E369" s="160" t="s">
        <v>21</v>
      </c>
      <c r="F369" s="15">
        <v>20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8">
        <v>2</v>
      </c>
      <c r="W369" s="58">
        <v>2</v>
      </c>
      <c r="X369" s="58">
        <v>2</v>
      </c>
      <c r="Y369" s="58">
        <v>2</v>
      </c>
      <c r="Z369" s="58">
        <v>2</v>
      </c>
      <c r="AA369" s="58">
        <v>4</v>
      </c>
      <c r="AB369" s="58">
        <v>6</v>
      </c>
      <c r="AC369" s="58">
        <v>6</v>
      </c>
      <c r="AD369" s="58">
        <v>8</v>
      </c>
      <c r="AE369" s="58">
        <v>9</v>
      </c>
      <c r="AF369" s="58">
        <v>10</v>
      </c>
      <c r="AG369" s="58">
        <v>13</v>
      </c>
      <c r="AH369" s="58">
        <v>15</v>
      </c>
      <c r="AI369" s="58">
        <v>17</v>
      </c>
      <c r="AJ369" s="58">
        <v>20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 x14ac:dyDescent="0.25">
      <c r="B370" s="46"/>
      <c r="C370" s="185"/>
      <c r="D370" s="14" t="s">
        <v>42</v>
      </c>
      <c r="E370" s="161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185"/>
      <c r="D371" s="14" t="s">
        <v>43</v>
      </c>
      <c r="E371" s="161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185"/>
      <c r="D372" s="14" t="s">
        <v>44</v>
      </c>
      <c r="E372" s="161"/>
      <c r="F372" s="15">
        <v>20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>
        <v>2</v>
      </c>
      <c r="W372" s="58">
        <v>2</v>
      </c>
      <c r="X372" s="58">
        <v>2</v>
      </c>
      <c r="Y372" s="58">
        <v>2</v>
      </c>
      <c r="Z372" s="58">
        <v>2</v>
      </c>
      <c r="AA372" s="58">
        <v>4</v>
      </c>
      <c r="AB372" s="58">
        <v>6</v>
      </c>
      <c r="AC372" s="58">
        <v>6</v>
      </c>
      <c r="AD372" s="58">
        <v>8</v>
      </c>
      <c r="AE372" s="58">
        <v>9</v>
      </c>
      <c r="AF372" s="58">
        <v>10</v>
      </c>
      <c r="AG372" s="58">
        <v>13</v>
      </c>
      <c r="AH372" s="58">
        <v>15</v>
      </c>
      <c r="AI372" s="58">
        <v>17</v>
      </c>
      <c r="AJ372" s="58">
        <v>20</v>
      </c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186"/>
      <c r="D373" s="18" t="s">
        <v>45</v>
      </c>
      <c r="E373" s="162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187" t="s">
        <v>53</v>
      </c>
      <c r="D374" s="12" t="s">
        <v>41</v>
      </c>
      <c r="E374" s="160" t="s">
        <v>21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188"/>
      <c r="D375" s="14" t="s">
        <v>42</v>
      </c>
      <c r="E375" s="161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188"/>
      <c r="D376" s="14" t="s">
        <v>43</v>
      </c>
      <c r="E376" s="161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188"/>
      <c r="D377" s="14" t="s">
        <v>44</v>
      </c>
      <c r="E377" s="161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189"/>
      <c r="D378" s="18" t="s">
        <v>45</v>
      </c>
      <c r="E378" s="162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187" t="s">
        <v>54</v>
      </c>
      <c r="D379" s="12" t="s">
        <v>41</v>
      </c>
      <c r="E379" s="160" t="s">
        <v>21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188"/>
      <c r="D380" s="14" t="s">
        <v>42</v>
      </c>
      <c r="E380" s="161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188"/>
      <c r="D381" s="14" t="s">
        <v>43</v>
      </c>
      <c r="E381" s="161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188"/>
      <c r="D382" s="14" t="s">
        <v>44</v>
      </c>
      <c r="E382" s="161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188"/>
      <c r="D383" s="26" t="s">
        <v>45</v>
      </c>
      <c r="E383" s="161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187" t="s">
        <v>55</v>
      </c>
      <c r="D384" s="12" t="s">
        <v>41</v>
      </c>
      <c r="E384" s="160" t="s">
        <v>21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188"/>
      <c r="D385" s="14" t="s">
        <v>42</v>
      </c>
      <c r="E385" s="161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188"/>
      <c r="D386" s="14" t="s">
        <v>43</v>
      </c>
      <c r="E386" s="161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188"/>
      <c r="D387" s="14" t="s">
        <v>44</v>
      </c>
      <c r="E387" s="161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189"/>
      <c r="D388" s="33" t="s">
        <v>45</v>
      </c>
      <c r="E388" s="161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187" t="s">
        <v>56</v>
      </c>
      <c r="D389" s="12" t="s">
        <v>41</v>
      </c>
      <c r="E389" s="160" t="s">
        <v>21</v>
      </c>
      <c r="F389" s="15">
        <v>8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1</v>
      </c>
      <c r="Q389" s="15">
        <v>1</v>
      </c>
      <c r="R389" s="15">
        <v>2</v>
      </c>
      <c r="S389" s="15">
        <v>2</v>
      </c>
      <c r="T389" s="15">
        <v>2</v>
      </c>
      <c r="U389" s="15">
        <v>4</v>
      </c>
      <c r="V389" s="15">
        <v>4</v>
      </c>
      <c r="W389" s="15">
        <v>4</v>
      </c>
      <c r="X389" s="15">
        <v>6</v>
      </c>
      <c r="Y389" s="15">
        <v>6</v>
      </c>
      <c r="Z389" s="15">
        <v>6</v>
      </c>
      <c r="AA389" s="15">
        <v>7</v>
      </c>
      <c r="AB389" s="15">
        <v>7</v>
      </c>
      <c r="AC389" s="15">
        <v>7</v>
      </c>
      <c r="AD389" s="15">
        <v>8</v>
      </c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188"/>
      <c r="D390" s="14" t="s">
        <v>42</v>
      </c>
      <c r="E390" s="161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188"/>
      <c r="D391" s="14" t="s">
        <v>43</v>
      </c>
      <c r="E391" s="161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188"/>
      <c r="D392" s="14" t="s">
        <v>44</v>
      </c>
      <c r="E392" s="161"/>
      <c r="F392" s="30">
        <v>8</v>
      </c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188"/>
      <c r="D393" s="26" t="s">
        <v>45</v>
      </c>
      <c r="E393" s="161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187" t="s">
        <v>57</v>
      </c>
      <c r="D394" s="12" t="s">
        <v>41</v>
      </c>
      <c r="E394" s="160" t="s">
        <v>22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1</v>
      </c>
      <c r="Q394" s="15">
        <v>1</v>
      </c>
      <c r="R394" s="15">
        <v>2</v>
      </c>
      <c r="S394" s="15">
        <v>2</v>
      </c>
      <c r="T394" s="15">
        <v>2</v>
      </c>
      <c r="U394" s="15">
        <v>4</v>
      </c>
      <c r="V394" s="15">
        <v>4</v>
      </c>
      <c r="W394" s="15">
        <v>4</v>
      </c>
      <c r="X394" s="15">
        <v>6</v>
      </c>
      <c r="Y394" s="15">
        <v>6</v>
      </c>
      <c r="Z394" s="15">
        <v>6</v>
      </c>
      <c r="AA394" s="15">
        <v>7</v>
      </c>
      <c r="AB394" s="15">
        <v>7</v>
      </c>
      <c r="AC394" s="15">
        <v>7</v>
      </c>
      <c r="AD394" s="15">
        <v>8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188"/>
      <c r="D395" s="14" t="s">
        <v>42</v>
      </c>
      <c r="E395" s="161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188"/>
      <c r="D396" s="14" t="s">
        <v>43</v>
      </c>
      <c r="E396" s="161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188"/>
      <c r="D397" s="14" t="s">
        <v>44</v>
      </c>
      <c r="E397" s="161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189"/>
      <c r="D398" s="18" t="s">
        <v>45</v>
      </c>
      <c r="E398" s="162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190" t="s">
        <v>58</v>
      </c>
      <c r="D399" s="191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176" t="s">
        <v>59</v>
      </c>
      <c r="D400" s="22" t="s">
        <v>41</v>
      </c>
      <c r="E400" s="160" t="s">
        <v>21</v>
      </c>
      <c r="F400" s="15">
        <v>11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59">
        <v>1</v>
      </c>
      <c r="R400" s="59">
        <v>1</v>
      </c>
      <c r="S400" s="59">
        <v>1</v>
      </c>
      <c r="T400" s="59">
        <v>1</v>
      </c>
      <c r="U400" s="59">
        <v>2</v>
      </c>
      <c r="V400" s="59">
        <v>3</v>
      </c>
      <c r="W400" s="59">
        <v>3</v>
      </c>
      <c r="X400" s="59">
        <v>5</v>
      </c>
      <c r="Y400" s="59">
        <v>6</v>
      </c>
      <c r="Z400" s="59">
        <v>6</v>
      </c>
      <c r="AA400" s="59">
        <v>9</v>
      </c>
      <c r="AB400" s="59">
        <v>9</v>
      </c>
      <c r="AC400" s="59">
        <v>9</v>
      </c>
      <c r="AD400" s="59">
        <v>10</v>
      </c>
      <c r="AE400" s="59">
        <v>10</v>
      </c>
      <c r="AF400" s="59">
        <v>10</v>
      </c>
      <c r="AG400" s="59">
        <v>11</v>
      </c>
      <c r="AH400" s="59">
        <v>11</v>
      </c>
      <c r="AI400" s="59">
        <v>11</v>
      </c>
      <c r="AJ400" s="59">
        <v>11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 x14ac:dyDescent="0.25">
      <c r="B401" s="46"/>
      <c r="C401" s="176"/>
      <c r="D401" s="22" t="s">
        <v>42</v>
      </c>
      <c r="E401" s="161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176"/>
      <c r="D402" s="22" t="s">
        <v>43</v>
      </c>
      <c r="E402" s="161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176"/>
      <c r="D403" s="22" t="s">
        <v>44</v>
      </c>
      <c r="E403" s="161"/>
      <c r="F403" s="23">
        <v>11</v>
      </c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>
        <v>1</v>
      </c>
      <c r="R403" s="59">
        <v>1</v>
      </c>
      <c r="S403" s="59">
        <v>1</v>
      </c>
      <c r="T403" s="59">
        <v>1</v>
      </c>
      <c r="U403" s="59">
        <v>2</v>
      </c>
      <c r="V403" s="59">
        <v>3</v>
      </c>
      <c r="W403" s="59">
        <v>3</v>
      </c>
      <c r="X403" s="59">
        <v>5</v>
      </c>
      <c r="Y403" s="59">
        <v>6</v>
      </c>
      <c r="Z403" s="59">
        <v>6</v>
      </c>
      <c r="AA403" s="59">
        <v>9</v>
      </c>
      <c r="AB403" s="59">
        <v>9</v>
      </c>
      <c r="AC403" s="59">
        <v>9</v>
      </c>
      <c r="AD403" s="59">
        <v>10</v>
      </c>
      <c r="AE403" s="59">
        <v>10</v>
      </c>
      <c r="AF403" s="59">
        <v>10</v>
      </c>
      <c r="AG403" s="59">
        <v>11</v>
      </c>
      <c r="AH403" s="59">
        <v>11</v>
      </c>
      <c r="AI403" s="59">
        <v>11</v>
      </c>
      <c r="AJ403" s="59">
        <v>11</v>
      </c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177"/>
      <c r="D404" s="26" t="s">
        <v>45</v>
      </c>
      <c r="E404" s="162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163" t="s">
        <v>60</v>
      </c>
      <c r="D405" s="12" t="s">
        <v>41</v>
      </c>
      <c r="E405" s="160" t="s">
        <v>21</v>
      </c>
      <c r="F405" s="15">
        <v>13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59">
        <v>1</v>
      </c>
      <c r="R405" s="59">
        <v>2</v>
      </c>
      <c r="S405" s="59">
        <v>2</v>
      </c>
      <c r="T405" s="59">
        <v>2</v>
      </c>
      <c r="U405" s="59">
        <v>3</v>
      </c>
      <c r="V405" s="59">
        <v>3</v>
      </c>
      <c r="W405" s="59">
        <v>3</v>
      </c>
      <c r="X405" s="59">
        <v>6</v>
      </c>
      <c r="Y405" s="59">
        <v>6</v>
      </c>
      <c r="Z405" s="59">
        <v>6</v>
      </c>
      <c r="AA405" s="59">
        <v>8</v>
      </c>
      <c r="AB405" s="59">
        <v>8</v>
      </c>
      <c r="AC405" s="59">
        <v>8</v>
      </c>
      <c r="AD405" s="59">
        <v>9</v>
      </c>
      <c r="AE405" s="59">
        <v>9</v>
      </c>
      <c r="AF405" s="59">
        <v>11</v>
      </c>
      <c r="AG405" s="59">
        <v>13</v>
      </c>
      <c r="AH405" s="59">
        <v>13</v>
      </c>
      <c r="AI405" s="59">
        <v>13</v>
      </c>
      <c r="AJ405" s="59">
        <v>13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 x14ac:dyDescent="0.25">
      <c r="B406" s="46"/>
      <c r="C406" s="164"/>
      <c r="D406" s="14" t="s">
        <v>42</v>
      </c>
      <c r="E406" s="161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164"/>
      <c r="D407" s="14" t="s">
        <v>43</v>
      </c>
      <c r="E407" s="161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164"/>
      <c r="D408" s="14" t="s">
        <v>44</v>
      </c>
      <c r="E408" s="161"/>
      <c r="F408" s="15">
        <v>13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>
        <v>1</v>
      </c>
      <c r="R408" s="59">
        <v>2</v>
      </c>
      <c r="S408" s="59">
        <v>2</v>
      </c>
      <c r="T408" s="59">
        <v>2</v>
      </c>
      <c r="U408" s="59">
        <v>3</v>
      </c>
      <c r="V408" s="59">
        <v>3</v>
      </c>
      <c r="W408" s="59">
        <v>3</v>
      </c>
      <c r="X408" s="59">
        <v>6</v>
      </c>
      <c r="Y408" s="59">
        <v>6</v>
      </c>
      <c r="Z408" s="59">
        <v>6</v>
      </c>
      <c r="AA408" s="59">
        <v>8</v>
      </c>
      <c r="AB408" s="59">
        <v>8</v>
      </c>
      <c r="AC408" s="59">
        <v>8</v>
      </c>
      <c r="AD408" s="59">
        <v>9</v>
      </c>
      <c r="AE408" s="59">
        <v>9</v>
      </c>
      <c r="AF408" s="59">
        <v>11</v>
      </c>
      <c r="AG408" s="59">
        <v>13</v>
      </c>
      <c r="AH408" s="59">
        <v>13</v>
      </c>
      <c r="AI408" s="59">
        <v>13</v>
      </c>
      <c r="AJ408" s="59">
        <v>13</v>
      </c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165"/>
      <c r="D409" s="18" t="s">
        <v>45</v>
      </c>
      <c r="E409" s="162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176" t="s">
        <v>61</v>
      </c>
      <c r="D410" s="22" t="s">
        <v>41</v>
      </c>
      <c r="E410" s="160" t="s">
        <v>21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176"/>
      <c r="D411" s="22" t="s">
        <v>42</v>
      </c>
      <c r="E411" s="161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176"/>
      <c r="D412" s="22" t="s">
        <v>43</v>
      </c>
      <c r="E412" s="161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176"/>
      <c r="D413" s="22" t="s">
        <v>44</v>
      </c>
      <c r="E413" s="161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177"/>
      <c r="D414" s="26" t="s">
        <v>45</v>
      </c>
      <c r="E414" s="162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163" t="s">
        <v>62</v>
      </c>
      <c r="D415" s="12" t="s">
        <v>41</v>
      </c>
      <c r="E415" s="160" t="s">
        <v>21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164"/>
      <c r="D416" s="14" t="s">
        <v>42</v>
      </c>
      <c r="E416" s="161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164"/>
      <c r="D417" s="14" t="s">
        <v>43</v>
      </c>
      <c r="E417" s="161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164"/>
      <c r="D418" s="14" t="s">
        <v>44</v>
      </c>
      <c r="E418" s="161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165"/>
      <c r="D419" s="18" t="s">
        <v>45</v>
      </c>
      <c r="E419" s="162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166" t="s">
        <v>63</v>
      </c>
      <c r="D420" s="12" t="s">
        <v>41</v>
      </c>
      <c r="E420" s="160" t="s">
        <v>21</v>
      </c>
      <c r="F420" s="15">
        <v>24</v>
      </c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f t="shared" si="119"/>
        <v>0</v>
      </c>
      <c r="R420" s="60">
        <v>1</v>
      </c>
      <c r="S420" s="60">
        <v>4</v>
      </c>
      <c r="T420" s="60">
        <v>6</v>
      </c>
      <c r="U420" s="60">
        <v>8</v>
      </c>
      <c r="V420" s="60">
        <v>9</v>
      </c>
      <c r="W420" s="60">
        <v>10</v>
      </c>
      <c r="X420" s="60">
        <v>17</v>
      </c>
      <c r="Y420" s="60">
        <v>19</v>
      </c>
      <c r="Z420" s="60">
        <v>20</v>
      </c>
      <c r="AA420" s="60">
        <v>22</v>
      </c>
      <c r="AB420" s="60">
        <v>22</v>
      </c>
      <c r="AC420" s="60">
        <v>22</v>
      </c>
      <c r="AD420" s="60">
        <v>24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167"/>
      <c r="D421" s="26" t="s">
        <v>42</v>
      </c>
      <c r="E421" s="161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167"/>
      <c r="D422" s="26" t="s">
        <v>43</v>
      </c>
      <c r="E422" s="161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167"/>
      <c r="D423" s="26" t="s">
        <v>44</v>
      </c>
      <c r="E423" s="161"/>
      <c r="F423" s="27">
        <v>24</v>
      </c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>
        <v>1</v>
      </c>
      <c r="S423" s="60">
        <v>4</v>
      </c>
      <c r="T423" s="60">
        <v>6</v>
      </c>
      <c r="U423" s="60">
        <v>8</v>
      </c>
      <c r="V423" s="60">
        <v>9</v>
      </c>
      <c r="W423" s="60">
        <v>10</v>
      </c>
      <c r="X423" s="60">
        <v>17</v>
      </c>
      <c r="Y423" s="60">
        <v>19</v>
      </c>
      <c r="Z423" s="60">
        <v>20</v>
      </c>
      <c r="AA423" s="60">
        <v>22</v>
      </c>
      <c r="AB423" s="60">
        <v>22</v>
      </c>
      <c r="AC423" s="60">
        <v>22</v>
      </c>
      <c r="AD423" s="60">
        <v>24</v>
      </c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168"/>
      <c r="D424" s="18" t="s">
        <v>45</v>
      </c>
      <c r="E424" s="162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217" t="s">
        <v>200</v>
      </c>
      <c r="D427" s="218"/>
      <c r="E427" s="218"/>
      <c r="F427" s="218"/>
      <c r="G427" s="218"/>
      <c r="H427" s="218"/>
      <c r="I427" s="218"/>
      <c r="J427" s="218"/>
      <c r="K427" s="218"/>
      <c r="L427" s="218"/>
      <c r="M427" s="218"/>
      <c r="N427" s="218"/>
      <c r="O427" s="218"/>
      <c r="P427" s="218"/>
      <c r="Q427" s="218"/>
      <c r="R427" s="218"/>
      <c r="S427" s="218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  <c r="AL427" s="218"/>
      <c r="AM427" s="218"/>
      <c r="AN427" s="218"/>
      <c r="AO427" s="218"/>
      <c r="AP427" s="218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173" t="s">
        <v>64</v>
      </c>
      <c r="C430" s="213" t="s">
        <v>79</v>
      </c>
      <c r="D430" s="213"/>
      <c r="E430" s="219" t="s">
        <v>23</v>
      </c>
      <c r="F430" s="222" t="s">
        <v>24</v>
      </c>
      <c r="G430" s="225" t="s">
        <v>117</v>
      </c>
      <c r="H430" s="226"/>
      <c r="I430" s="226"/>
      <c r="J430" s="226"/>
      <c r="K430" s="226"/>
      <c r="L430" s="226"/>
      <c r="M430" s="226"/>
      <c r="N430" s="226"/>
      <c r="O430" s="226"/>
      <c r="P430" s="226"/>
      <c r="Q430" s="226"/>
      <c r="R430" s="226"/>
      <c r="S430" s="226"/>
      <c r="T430" s="226"/>
      <c r="U430" s="226"/>
      <c r="V430" s="226"/>
      <c r="W430" s="226"/>
      <c r="X430" s="226"/>
      <c r="Y430" s="226"/>
      <c r="Z430" s="226"/>
      <c r="AA430" s="226"/>
      <c r="AB430" s="226"/>
      <c r="AC430" s="226"/>
      <c r="AD430" s="226"/>
      <c r="AE430" s="226"/>
      <c r="AF430" s="226"/>
      <c r="AG430" s="226"/>
      <c r="AH430" s="226"/>
      <c r="AI430" s="226"/>
      <c r="AJ430" s="226"/>
      <c r="AK430" s="226"/>
      <c r="AL430" s="226"/>
      <c r="AM430" s="226"/>
      <c r="AN430" s="226"/>
      <c r="AO430" s="226"/>
      <c r="AP430" s="227"/>
    </row>
    <row r="431" spans="2:42" ht="18.75" x14ac:dyDescent="0.25">
      <c r="B431" s="174"/>
      <c r="C431" s="213"/>
      <c r="D431" s="213"/>
      <c r="E431" s="220"/>
      <c r="F431" s="223"/>
      <c r="G431" s="228" t="s">
        <v>25</v>
      </c>
      <c r="H431" s="211"/>
      <c r="I431" s="211"/>
      <c r="J431" s="211" t="s">
        <v>26</v>
      </c>
      <c r="K431" s="211"/>
      <c r="L431" s="211"/>
      <c r="M431" s="211" t="s">
        <v>27</v>
      </c>
      <c r="N431" s="211"/>
      <c r="O431" s="211"/>
      <c r="P431" s="211" t="s">
        <v>28</v>
      </c>
      <c r="Q431" s="211"/>
      <c r="R431" s="211"/>
      <c r="S431" s="211" t="s">
        <v>29</v>
      </c>
      <c r="T431" s="211"/>
      <c r="U431" s="211"/>
      <c r="V431" s="211" t="s">
        <v>30</v>
      </c>
      <c r="W431" s="211"/>
      <c r="X431" s="211"/>
      <c r="Y431" s="211" t="s">
        <v>31</v>
      </c>
      <c r="Z431" s="211"/>
      <c r="AA431" s="211"/>
      <c r="AB431" s="211" t="s">
        <v>32</v>
      </c>
      <c r="AC431" s="211"/>
      <c r="AD431" s="211"/>
      <c r="AE431" s="211" t="s">
        <v>33</v>
      </c>
      <c r="AF431" s="211"/>
      <c r="AG431" s="211"/>
      <c r="AH431" s="211" t="s">
        <v>34</v>
      </c>
      <c r="AI431" s="211"/>
      <c r="AJ431" s="211"/>
      <c r="AK431" s="211" t="s">
        <v>35</v>
      </c>
      <c r="AL431" s="211"/>
      <c r="AM431" s="211"/>
      <c r="AN431" s="211" t="s">
        <v>36</v>
      </c>
      <c r="AO431" s="211"/>
      <c r="AP431" s="212"/>
    </row>
    <row r="432" spans="2:42" ht="32.25" thickBot="1" x14ac:dyDescent="0.3">
      <c r="B432" s="174"/>
      <c r="C432" s="213"/>
      <c r="D432" s="213"/>
      <c r="E432" s="221"/>
      <c r="F432" s="224"/>
      <c r="G432" s="47" t="s">
        <v>37</v>
      </c>
      <c r="H432" s="48" t="s">
        <v>38</v>
      </c>
      <c r="I432" s="48" t="s">
        <v>39</v>
      </c>
      <c r="J432" s="48" t="s">
        <v>37</v>
      </c>
      <c r="K432" s="48" t="s">
        <v>38</v>
      </c>
      <c r="L432" s="48" t="s">
        <v>39</v>
      </c>
      <c r="M432" s="48" t="s">
        <v>37</v>
      </c>
      <c r="N432" s="48" t="s">
        <v>38</v>
      </c>
      <c r="O432" s="48" t="s">
        <v>39</v>
      </c>
      <c r="P432" s="48" t="s">
        <v>37</v>
      </c>
      <c r="Q432" s="48" t="s">
        <v>38</v>
      </c>
      <c r="R432" s="48" t="s">
        <v>39</v>
      </c>
      <c r="S432" s="48" t="s">
        <v>37</v>
      </c>
      <c r="T432" s="48" t="s">
        <v>38</v>
      </c>
      <c r="U432" s="48" t="s">
        <v>39</v>
      </c>
      <c r="V432" s="48" t="s">
        <v>37</v>
      </c>
      <c r="W432" s="48" t="s">
        <v>38</v>
      </c>
      <c r="X432" s="48" t="s">
        <v>39</v>
      </c>
      <c r="Y432" s="48" t="s">
        <v>37</v>
      </c>
      <c r="Z432" s="48" t="s">
        <v>38</v>
      </c>
      <c r="AA432" s="48" t="s">
        <v>39</v>
      </c>
      <c r="AB432" s="48" t="s">
        <v>37</v>
      </c>
      <c r="AC432" s="48" t="s">
        <v>38</v>
      </c>
      <c r="AD432" s="48" t="s">
        <v>39</v>
      </c>
      <c r="AE432" s="48" t="s">
        <v>37</v>
      </c>
      <c r="AF432" s="48" t="s">
        <v>38</v>
      </c>
      <c r="AG432" s="48" t="s">
        <v>39</v>
      </c>
      <c r="AH432" s="48" t="s">
        <v>37</v>
      </c>
      <c r="AI432" s="48" t="s">
        <v>38</v>
      </c>
      <c r="AJ432" s="48" t="s">
        <v>39</v>
      </c>
      <c r="AK432" s="48" t="s">
        <v>37</v>
      </c>
      <c r="AL432" s="48" t="s">
        <v>38</v>
      </c>
      <c r="AM432" s="48" t="s">
        <v>39</v>
      </c>
      <c r="AN432" s="48" t="s">
        <v>37</v>
      </c>
      <c r="AO432" s="48" t="s">
        <v>38</v>
      </c>
      <c r="AP432" s="49" t="s">
        <v>39</v>
      </c>
    </row>
    <row r="433" spans="2:42" ht="16.5" thickBot="1" x14ac:dyDescent="0.3">
      <c r="B433" s="175"/>
      <c r="C433" s="213">
        <v>1</v>
      </c>
      <c r="D433" s="213"/>
      <c r="E433" s="50">
        <v>2</v>
      </c>
      <c r="F433" s="51">
        <v>3</v>
      </c>
      <c r="G433" s="214">
        <v>4</v>
      </c>
      <c r="H433" s="214"/>
      <c r="I433" s="214"/>
      <c r="J433" s="214">
        <v>5</v>
      </c>
      <c r="K433" s="214"/>
      <c r="L433" s="214"/>
      <c r="M433" s="214">
        <v>6</v>
      </c>
      <c r="N433" s="214"/>
      <c r="O433" s="214"/>
      <c r="P433" s="214">
        <v>7</v>
      </c>
      <c r="Q433" s="214"/>
      <c r="R433" s="214"/>
      <c r="S433" s="214">
        <v>8</v>
      </c>
      <c r="T433" s="214"/>
      <c r="U433" s="214"/>
      <c r="V433" s="214">
        <v>9</v>
      </c>
      <c r="W433" s="214"/>
      <c r="X433" s="214"/>
      <c r="Y433" s="214">
        <v>10</v>
      </c>
      <c r="Z433" s="214"/>
      <c r="AA433" s="214"/>
      <c r="AB433" s="214">
        <v>11</v>
      </c>
      <c r="AC433" s="214"/>
      <c r="AD433" s="214"/>
      <c r="AE433" s="214">
        <v>12</v>
      </c>
      <c r="AF433" s="214"/>
      <c r="AG433" s="214"/>
      <c r="AH433" s="214">
        <v>13</v>
      </c>
      <c r="AI433" s="214"/>
      <c r="AJ433" s="214"/>
      <c r="AK433" s="214">
        <v>14</v>
      </c>
      <c r="AL433" s="214"/>
      <c r="AM433" s="214"/>
      <c r="AN433" s="214">
        <v>15</v>
      </c>
      <c r="AO433" s="214"/>
      <c r="AP433" s="215"/>
    </row>
    <row r="434" spans="2:42" ht="16.5" thickBot="1" x14ac:dyDescent="0.3">
      <c r="B434" s="46"/>
      <c r="C434" s="216" t="s">
        <v>40</v>
      </c>
      <c r="D434" s="216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169">
        <v>1</v>
      </c>
      <c r="C435" s="183" t="s">
        <v>71</v>
      </c>
      <c r="D435" s="14" t="s">
        <v>41</v>
      </c>
      <c r="E435" s="196" t="s">
        <v>18</v>
      </c>
      <c r="F435" s="13">
        <v>3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f t="shared" si="121"/>
        <v>0</v>
      </c>
      <c r="R435" s="13">
        <f t="shared" si="121"/>
        <v>0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53">
        <v>0.3</v>
      </c>
      <c r="W435" s="53">
        <v>0.3</v>
      </c>
      <c r="X435" s="53">
        <v>0.3</v>
      </c>
      <c r="Y435" s="53">
        <v>0.4</v>
      </c>
      <c r="Z435" s="53">
        <v>0.4</v>
      </c>
      <c r="AA435" s="53">
        <v>0.7</v>
      </c>
      <c r="AB435" s="53">
        <v>0.9</v>
      </c>
      <c r="AC435" s="53">
        <v>0.9</v>
      </c>
      <c r="AD435" s="53">
        <v>1.4</v>
      </c>
      <c r="AE435" s="53">
        <v>1.5</v>
      </c>
      <c r="AF435" s="53">
        <v>1.5</v>
      </c>
      <c r="AG435" s="53">
        <v>2.1</v>
      </c>
      <c r="AH435" s="54">
        <v>2.2000000000000002</v>
      </c>
      <c r="AI435" s="54">
        <v>2.2999999999999998</v>
      </c>
      <c r="AJ435" s="54">
        <v>3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169"/>
      <c r="C436" s="183"/>
      <c r="D436" s="14" t="s">
        <v>42</v>
      </c>
      <c r="E436" s="193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169"/>
      <c r="C437" s="183"/>
      <c r="D437" s="14" t="s">
        <v>43</v>
      </c>
      <c r="E437" s="193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169"/>
      <c r="C438" s="183"/>
      <c r="D438" s="14" t="s">
        <v>44</v>
      </c>
      <c r="E438" s="193"/>
      <c r="F438" s="15">
        <v>3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>
        <v>0.3</v>
      </c>
      <c r="W438" s="53">
        <v>0.3</v>
      </c>
      <c r="X438" s="53">
        <v>0.3</v>
      </c>
      <c r="Y438" s="53">
        <v>0.4</v>
      </c>
      <c r="Z438" s="53">
        <v>0.4</v>
      </c>
      <c r="AA438" s="53">
        <v>0.7</v>
      </c>
      <c r="AB438" s="53">
        <v>0.9</v>
      </c>
      <c r="AC438" s="53">
        <v>0.9</v>
      </c>
      <c r="AD438" s="53">
        <v>1.4</v>
      </c>
      <c r="AE438" s="53">
        <v>1.5</v>
      </c>
      <c r="AF438" s="53">
        <v>1.5</v>
      </c>
      <c r="AG438" s="53">
        <v>2.1</v>
      </c>
      <c r="AH438" s="54">
        <v>2.2000000000000002</v>
      </c>
      <c r="AI438" s="54">
        <v>2.2999999999999998</v>
      </c>
      <c r="AJ438" s="54">
        <v>3</v>
      </c>
      <c r="AK438" s="16"/>
      <c r="AL438" s="16"/>
      <c r="AM438" s="16"/>
      <c r="AN438" s="16"/>
      <c r="AO438" s="16"/>
      <c r="AP438" s="17"/>
    </row>
    <row r="439" spans="2:42" ht="16.5" thickBot="1" x14ac:dyDescent="0.3">
      <c r="B439" s="169"/>
      <c r="C439" s="183"/>
      <c r="D439" s="14" t="s">
        <v>45</v>
      </c>
      <c r="E439" s="197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169">
        <v>2</v>
      </c>
      <c r="C440" s="183" t="s">
        <v>72</v>
      </c>
      <c r="D440" s="14" t="s">
        <v>41</v>
      </c>
      <c r="E440" s="192" t="s">
        <v>18</v>
      </c>
      <c r="F440" s="23">
        <v>1.5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5">
        <v>0.2</v>
      </c>
      <c r="Z440" s="55">
        <v>0.2</v>
      </c>
      <c r="AA440" s="55">
        <v>0.4</v>
      </c>
      <c r="AB440" s="55">
        <v>0.4</v>
      </c>
      <c r="AC440" s="55">
        <v>0.4</v>
      </c>
      <c r="AD440" s="55">
        <v>0.6</v>
      </c>
      <c r="AE440" s="55">
        <v>0.6</v>
      </c>
      <c r="AF440" s="55">
        <v>0.6</v>
      </c>
      <c r="AG440" s="55">
        <v>0.9</v>
      </c>
      <c r="AH440" s="55">
        <v>1.1000000000000001</v>
      </c>
      <c r="AI440" s="55">
        <v>1.1000000000000001</v>
      </c>
      <c r="AJ440" s="55">
        <v>1.5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75" x14ac:dyDescent="0.25">
      <c r="B441" s="169"/>
      <c r="C441" s="183"/>
      <c r="D441" s="14" t="s">
        <v>42</v>
      </c>
      <c r="E441" s="193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169"/>
      <c r="C442" s="183"/>
      <c r="D442" s="14" t="s">
        <v>43</v>
      </c>
      <c r="E442" s="193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169"/>
      <c r="C443" s="183"/>
      <c r="D443" s="14" t="s">
        <v>44</v>
      </c>
      <c r="E443" s="193"/>
      <c r="F443" s="15">
        <v>1.5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>
        <v>0.2</v>
      </c>
      <c r="Z443" s="55">
        <v>0.2</v>
      </c>
      <c r="AA443" s="55">
        <v>0.4</v>
      </c>
      <c r="AB443" s="55">
        <v>0.4</v>
      </c>
      <c r="AC443" s="55">
        <v>0.4</v>
      </c>
      <c r="AD443" s="55">
        <v>0.6</v>
      </c>
      <c r="AE443" s="55">
        <v>0.6</v>
      </c>
      <c r="AF443" s="55">
        <v>0.6</v>
      </c>
      <c r="AG443" s="55">
        <v>0.9</v>
      </c>
      <c r="AH443" s="55">
        <v>1.1000000000000001</v>
      </c>
      <c r="AI443" s="55">
        <v>1.1000000000000001</v>
      </c>
      <c r="AJ443" s="55">
        <v>1.5</v>
      </c>
      <c r="AK443" s="16"/>
      <c r="AL443" s="16"/>
      <c r="AM443" s="16"/>
      <c r="AN443" s="16"/>
      <c r="AO443" s="16"/>
      <c r="AP443" s="17"/>
    </row>
    <row r="444" spans="2:42" ht="16.5" thickBot="1" x14ac:dyDescent="0.3">
      <c r="B444" s="169"/>
      <c r="C444" s="183"/>
      <c r="D444" s="14" t="s">
        <v>45</v>
      </c>
      <c r="E444" s="194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170"/>
      <c r="C445" s="183" t="s">
        <v>46</v>
      </c>
      <c r="D445" s="14" t="s">
        <v>41</v>
      </c>
      <c r="E445" s="196" t="s">
        <v>18</v>
      </c>
      <c r="F445" s="15">
        <v>42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0</v>
      </c>
      <c r="T445" s="15">
        <f t="shared" si="125"/>
        <v>0</v>
      </c>
      <c r="U445" s="15">
        <f t="shared" si="125"/>
        <v>0</v>
      </c>
      <c r="V445" s="54">
        <v>5.2</v>
      </c>
      <c r="W445" s="54">
        <v>5.2</v>
      </c>
      <c r="X445" s="54">
        <v>5.2</v>
      </c>
      <c r="Y445" s="54">
        <v>5.8</v>
      </c>
      <c r="Z445" s="54">
        <v>5.8</v>
      </c>
      <c r="AA445" s="54">
        <v>6.9</v>
      </c>
      <c r="AB445" s="54">
        <v>7.5</v>
      </c>
      <c r="AC445" s="54">
        <v>8.6</v>
      </c>
      <c r="AD445" s="54">
        <v>11.7</v>
      </c>
      <c r="AE445" s="54">
        <v>14.8</v>
      </c>
      <c r="AF445" s="54">
        <v>17.899999999999999</v>
      </c>
      <c r="AG445" s="54">
        <v>21</v>
      </c>
      <c r="AH445" s="54">
        <v>27.2</v>
      </c>
      <c r="AI445" s="54">
        <v>33.4</v>
      </c>
      <c r="AJ445" s="54">
        <v>42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171"/>
      <c r="C446" s="195"/>
      <c r="D446" s="14" t="s">
        <v>42</v>
      </c>
      <c r="E446" s="193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171"/>
      <c r="C447" s="195"/>
      <c r="D447" s="14" t="s">
        <v>43</v>
      </c>
      <c r="E447" s="193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171"/>
      <c r="C448" s="195"/>
      <c r="D448" s="14" t="s">
        <v>44</v>
      </c>
      <c r="E448" s="193"/>
      <c r="F448" s="15">
        <v>42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>
        <v>5.2</v>
      </c>
      <c r="W448" s="54">
        <v>5.2</v>
      </c>
      <c r="X448" s="54">
        <v>5.2</v>
      </c>
      <c r="Y448" s="54">
        <v>5.8</v>
      </c>
      <c r="Z448" s="54">
        <v>5.8</v>
      </c>
      <c r="AA448" s="54">
        <v>6.9</v>
      </c>
      <c r="AB448" s="54">
        <v>7.5</v>
      </c>
      <c r="AC448" s="54">
        <v>8.6</v>
      </c>
      <c r="AD448" s="54">
        <v>11.7</v>
      </c>
      <c r="AE448" s="54">
        <v>14.8</v>
      </c>
      <c r="AF448" s="54">
        <v>17.899999999999999</v>
      </c>
      <c r="AG448" s="54">
        <v>21</v>
      </c>
      <c r="AH448" s="54">
        <v>27.2</v>
      </c>
      <c r="AI448" s="54">
        <v>33.4</v>
      </c>
      <c r="AJ448" s="54">
        <v>42</v>
      </c>
      <c r="AK448" s="16"/>
      <c r="AL448" s="16"/>
      <c r="AM448" s="16"/>
      <c r="AN448" s="16"/>
      <c r="AO448" s="16"/>
      <c r="AP448" s="17"/>
    </row>
    <row r="449" spans="2:42" ht="16.5" thickBot="1" x14ac:dyDescent="0.3">
      <c r="B449" s="172"/>
      <c r="C449" s="195"/>
      <c r="D449" s="14" t="s">
        <v>45</v>
      </c>
      <c r="E449" s="197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198" t="s">
        <v>47</v>
      </c>
      <c r="D450" s="22" t="s">
        <v>41</v>
      </c>
      <c r="E450" s="200" t="s">
        <v>18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 x14ac:dyDescent="0.25">
      <c r="B451" s="46"/>
      <c r="C451" s="195"/>
      <c r="D451" s="14" t="s">
        <v>42</v>
      </c>
      <c r="E451" s="201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195"/>
      <c r="D452" s="14" t="s">
        <v>43</v>
      </c>
      <c r="E452" s="201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195"/>
      <c r="D453" s="14" t="s">
        <v>44</v>
      </c>
      <c r="E453" s="201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199"/>
      <c r="D454" s="26" t="s">
        <v>45</v>
      </c>
      <c r="E454" s="202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180" t="s">
        <v>48</v>
      </c>
      <c r="D455" s="12" t="s">
        <v>41</v>
      </c>
      <c r="E455" s="203" t="s">
        <v>18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 x14ac:dyDescent="0.25">
      <c r="B456" s="46"/>
      <c r="C456" s="181"/>
      <c r="D456" s="14" t="s">
        <v>42</v>
      </c>
      <c r="E456" s="204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181"/>
      <c r="D457" s="14" t="s">
        <v>43</v>
      </c>
      <c r="E457" s="204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181"/>
      <c r="D458" s="14" t="s">
        <v>44</v>
      </c>
      <c r="E458" s="204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182"/>
      <c r="D459" s="18" t="s">
        <v>45</v>
      </c>
      <c r="E459" s="205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198" t="s">
        <v>49</v>
      </c>
      <c r="D460" s="22" t="s">
        <v>41</v>
      </c>
      <c r="E460" s="206" t="s">
        <v>18</v>
      </c>
      <c r="F460" s="15">
        <v>11.8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f t="shared" si="129"/>
        <v>0</v>
      </c>
      <c r="Q460" s="15">
        <f t="shared" si="129"/>
        <v>0</v>
      </c>
      <c r="R460" s="15">
        <f t="shared" si="129"/>
        <v>0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54">
        <v>1.1000000000000001</v>
      </c>
      <c r="W460" s="54">
        <v>1.1000000000000001</v>
      </c>
      <c r="X460" s="54">
        <v>1.1000000000000001</v>
      </c>
      <c r="Y460" s="54">
        <v>1.2</v>
      </c>
      <c r="Z460" s="54">
        <v>1.3</v>
      </c>
      <c r="AA460" s="54">
        <v>2.5</v>
      </c>
      <c r="AB460" s="54">
        <v>2.6</v>
      </c>
      <c r="AC460" s="54">
        <v>2.8</v>
      </c>
      <c r="AD460" s="54">
        <v>3.9</v>
      </c>
      <c r="AE460" s="54">
        <v>4.0999999999999996</v>
      </c>
      <c r="AF460" s="54">
        <v>4.5</v>
      </c>
      <c r="AG460" s="54">
        <v>5.0999999999999996</v>
      </c>
      <c r="AH460" s="54">
        <v>6.2</v>
      </c>
      <c r="AI460" s="54">
        <v>7.2</v>
      </c>
      <c r="AJ460" s="54">
        <v>11.8</v>
      </c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 x14ac:dyDescent="0.25">
      <c r="B461" s="46"/>
      <c r="C461" s="195"/>
      <c r="D461" s="14" t="s">
        <v>42</v>
      </c>
      <c r="E461" s="204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195"/>
      <c r="D462" s="14" t="s">
        <v>43</v>
      </c>
      <c r="E462" s="204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195"/>
      <c r="D463" s="14" t="s">
        <v>44</v>
      </c>
      <c r="E463" s="204"/>
      <c r="F463" s="15">
        <v>11.8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>
        <v>1.1000000000000001</v>
      </c>
      <c r="W463" s="54">
        <v>1.1000000000000001</v>
      </c>
      <c r="X463" s="54">
        <v>1.1000000000000001</v>
      </c>
      <c r="Y463" s="54">
        <v>1.2</v>
      </c>
      <c r="Z463" s="54">
        <v>1.3</v>
      </c>
      <c r="AA463" s="54">
        <v>2.5</v>
      </c>
      <c r="AB463" s="54">
        <v>2.6</v>
      </c>
      <c r="AC463" s="54">
        <v>2.8</v>
      </c>
      <c r="AD463" s="54">
        <v>3.9</v>
      </c>
      <c r="AE463" s="54">
        <v>4.0999999999999996</v>
      </c>
      <c r="AF463" s="54">
        <v>4.5</v>
      </c>
      <c r="AG463" s="54">
        <v>5.0999999999999996</v>
      </c>
      <c r="AH463" s="54">
        <v>6.2</v>
      </c>
      <c r="AI463" s="54">
        <v>7.2</v>
      </c>
      <c r="AJ463" s="54">
        <v>11.8</v>
      </c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199"/>
      <c r="D464" s="26" t="s">
        <v>45</v>
      </c>
      <c r="E464" s="207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163" t="s">
        <v>50</v>
      </c>
      <c r="D465" s="12" t="s">
        <v>41</v>
      </c>
      <c r="E465" s="208" t="s">
        <v>18</v>
      </c>
      <c r="F465" s="15">
        <v>59.5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f t="shared" si="131"/>
        <v>0</v>
      </c>
      <c r="Q465" s="15">
        <f t="shared" si="131"/>
        <v>0</v>
      </c>
      <c r="R465" s="15">
        <f t="shared" si="131"/>
        <v>0</v>
      </c>
      <c r="S465" s="15">
        <f t="shared" si="131"/>
        <v>0</v>
      </c>
      <c r="T465" s="15">
        <f t="shared" si="131"/>
        <v>0</v>
      </c>
      <c r="U465" s="15">
        <f t="shared" si="131"/>
        <v>0</v>
      </c>
      <c r="V465" s="56">
        <v>5.5</v>
      </c>
      <c r="W465" s="56">
        <v>6.83</v>
      </c>
      <c r="X465" s="56">
        <v>6.83</v>
      </c>
      <c r="Y465" s="57">
        <v>7</v>
      </c>
      <c r="Z465" s="57">
        <v>8</v>
      </c>
      <c r="AA465" s="57">
        <v>12</v>
      </c>
      <c r="AB465" s="57">
        <v>14</v>
      </c>
      <c r="AC465" s="57">
        <v>17</v>
      </c>
      <c r="AD465" s="57">
        <v>22</v>
      </c>
      <c r="AE465" s="57">
        <v>26</v>
      </c>
      <c r="AF465" s="57">
        <v>28</v>
      </c>
      <c r="AG465" s="57">
        <v>36</v>
      </c>
      <c r="AH465" s="57">
        <v>42</v>
      </c>
      <c r="AI465" s="57">
        <v>50</v>
      </c>
      <c r="AJ465" s="57">
        <v>59.5</v>
      </c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 x14ac:dyDescent="0.25">
      <c r="B466" s="46"/>
      <c r="C466" s="164"/>
      <c r="D466" s="14" t="s">
        <v>42</v>
      </c>
      <c r="E466" s="209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164"/>
      <c r="D467" s="14" t="s">
        <v>43</v>
      </c>
      <c r="E467" s="209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164"/>
      <c r="D468" s="14" t="s">
        <v>44</v>
      </c>
      <c r="E468" s="209"/>
      <c r="F468" s="15">
        <v>59.5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>
        <v>5.5</v>
      </c>
      <c r="W468" s="56">
        <v>6.83</v>
      </c>
      <c r="X468" s="56">
        <v>6.83</v>
      </c>
      <c r="Y468" s="57">
        <v>7</v>
      </c>
      <c r="Z468" s="57">
        <v>8</v>
      </c>
      <c r="AA468" s="57">
        <v>12</v>
      </c>
      <c r="AB468" s="57">
        <v>14</v>
      </c>
      <c r="AC468" s="57">
        <v>17</v>
      </c>
      <c r="AD468" s="57">
        <v>22</v>
      </c>
      <c r="AE468" s="57">
        <v>26</v>
      </c>
      <c r="AF468" s="57">
        <v>28</v>
      </c>
      <c r="AG468" s="57">
        <v>36</v>
      </c>
      <c r="AH468" s="57">
        <v>42</v>
      </c>
      <c r="AI468" s="57">
        <v>50</v>
      </c>
      <c r="AJ468" s="57">
        <v>59.5</v>
      </c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165"/>
      <c r="D469" s="18" t="s">
        <v>45</v>
      </c>
      <c r="E469" s="210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178" t="s">
        <v>51</v>
      </c>
      <c r="D470" s="22" t="s">
        <v>41</v>
      </c>
      <c r="E470" s="160" t="s">
        <v>22</v>
      </c>
      <c r="F470" s="15">
        <v>25.3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f t="shared" si="133"/>
        <v>0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25.3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 x14ac:dyDescent="0.25">
      <c r="B471" s="46"/>
      <c r="C471" s="178"/>
      <c r="D471" s="22" t="s">
        <v>42</v>
      </c>
      <c r="E471" s="161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178"/>
      <c r="D472" s="22" t="s">
        <v>43</v>
      </c>
      <c r="E472" s="161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178"/>
      <c r="D473" s="22" t="s">
        <v>44</v>
      </c>
      <c r="E473" s="161"/>
      <c r="F473" s="23">
        <v>25.3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>
        <v>25.3</v>
      </c>
      <c r="AN473" s="24"/>
      <c r="AO473" s="24"/>
      <c r="AP473" s="25"/>
    </row>
    <row r="474" spans="2:42" ht="16.5" thickBot="1" x14ac:dyDescent="0.3">
      <c r="B474" s="46"/>
      <c r="C474" s="179"/>
      <c r="D474" s="26" t="s">
        <v>45</v>
      </c>
      <c r="E474" s="161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184" t="s">
        <v>52</v>
      </c>
      <c r="D475" s="12" t="s">
        <v>41</v>
      </c>
      <c r="E475" s="160" t="s">
        <v>21</v>
      </c>
      <c r="F475" s="15">
        <v>20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>
        <v>2</v>
      </c>
      <c r="W475" s="58">
        <v>2</v>
      </c>
      <c r="X475" s="58">
        <v>2</v>
      </c>
      <c r="Y475" s="58">
        <v>2</v>
      </c>
      <c r="Z475" s="58">
        <v>2</v>
      </c>
      <c r="AA475" s="58">
        <v>4</v>
      </c>
      <c r="AB475" s="58">
        <v>6</v>
      </c>
      <c r="AC475" s="58">
        <v>6</v>
      </c>
      <c r="AD475" s="58">
        <v>8</v>
      </c>
      <c r="AE475" s="58">
        <v>9</v>
      </c>
      <c r="AF475" s="58">
        <v>10</v>
      </c>
      <c r="AG475" s="58">
        <v>13</v>
      </c>
      <c r="AH475" s="58">
        <v>15</v>
      </c>
      <c r="AI475" s="58">
        <v>17</v>
      </c>
      <c r="AJ475" s="58">
        <v>20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15.75" x14ac:dyDescent="0.25">
      <c r="B476" s="46"/>
      <c r="C476" s="185"/>
      <c r="D476" s="14" t="s">
        <v>42</v>
      </c>
      <c r="E476" s="161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185"/>
      <c r="D477" s="14" t="s">
        <v>43</v>
      </c>
      <c r="E477" s="161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185"/>
      <c r="D478" s="14" t="s">
        <v>44</v>
      </c>
      <c r="E478" s="161"/>
      <c r="F478" s="15">
        <v>20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>
        <v>2</v>
      </c>
      <c r="W478" s="58">
        <v>2</v>
      </c>
      <c r="X478" s="58">
        <v>2</v>
      </c>
      <c r="Y478" s="58">
        <v>2</v>
      </c>
      <c r="Z478" s="58">
        <v>2</v>
      </c>
      <c r="AA478" s="58">
        <v>4</v>
      </c>
      <c r="AB478" s="58">
        <v>6</v>
      </c>
      <c r="AC478" s="58">
        <v>6</v>
      </c>
      <c r="AD478" s="58">
        <v>8</v>
      </c>
      <c r="AE478" s="58">
        <v>9</v>
      </c>
      <c r="AF478" s="58">
        <v>10</v>
      </c>
      <c r="AG478" s="58">
        <v>13</v>
      </c>
      <c r="AH478" s="58">
        <v>15</v>
      </c>
      <c r="AI478" s="58">
        <v>17</v>
      </c>
      <c r="AJ478" s="58">
        <v>20</v>
      </c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186"/>
      <c r="D479" s="18" t="s">
        <v>45</v>
      </c>
      <c r="E479" s="162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187" t="s">
        <v>53</v>
      </c>
      <c r="D480" s="12" t="s">
        <v>41</v>
      </c>
      <c r="E480" s="160" t="s">
        <v>21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 x14ac:dyDescent="0.25">
      <c r="B481" s="46"/>
      <c r="C481" s="188"/>
      <c r="D481" s="14" t="s">
        <v>42</v>
      </c>
      <c r="E481" s="161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188"/>
      <c r="D482" s="14" t="s">
        <v>43</v>
      </c>
      <c r="E482" s="161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188"/>
      <c r="D483" s="14" t="s">
        <v>44</v>
      </c>
      <c r="E483" s="161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189"/>
      <c r="D484" s="18" t="s">
        <v>45</v>
      </c>
      <c r="E484" s="162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187" t="s">
        <v>54</v>
      </c>
      <c r="D485" s="12" t="s">
        <v>41</v>
      </c>
      <c r="E485" s="160" t="s">
        <v>21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 x14ac:dyDescent="0.25">
      <c r="B486" s="46"/>
      <c r="C486" s="188"/>
      <c r="D486" s="14" t="s">
        <v>42</v>
      </c>
      <c r="E486" s="161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188"/>
      <c r="D487" s="14" t="s">
        <v>43</v>
      </c>
      <c r="E487" s="161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188"/>
      <c r="D488" s="14" t="s">
        <v>44</v>
      </c>
      <c r="E488" s="161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188"/>
      <c r="D489" s="26" t="s">
        <v>45</v>
      </c>
      <c r="E489" s="161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187" t="s">
        <v>55</v>
      </c>
      <c r="D490" s="12" t="s">
        <v>41</v>
      </c>
      <c r="E490" s="160" t="s">
        <v>21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 x14ac:dyDescent="0.25">
      <c r="B491" s="46"/>
      <c r="C491" s="188"/>
      <c r="D491" s="14" t="s">
        <v>42</v>
      </c>
      <c r="E491" s="161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188"/>
      <c r="D492" s="14" t="s">
        <v>43</v>
      </c>
      <c r="E492" s="161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188"/>
      <c r="D493" s="14" t="s">
        <v>44</v>
      </c>
      <c r="E493" s="161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189"/>
      <c r="D494" s="33" t="s">
        <v>45</v>
      </c>
      <c r="E494" s="161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187" t="s">
        <v>56</v>
      </c>
      <c r="D495" s="12" t="s">
        <v>41</v>
      </c>
      <c r="E495" s="160" t="s">
        <v>21</v>
      </c>
      <c r="F495" s="15">
        <v>8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1</v>
      </c>
      <c r="Q495" s="15">
        <v>1</v>
      </c>
      <c r="R495" s="15">
        <v>2</v>
      </c>
      <c r="S495" s="15">
        <v>2</v>
      </c>
      <c r="T495" s="15">
        <v>2</v>
      </c>
      <c r="U495" s="15">
        <v>4</v>
      </c>
      <c r="V495" s="15">
        <v>4</v>
      </c>
      <c r="W495" s="15">
        <v>4</v>
      </c>
      <c r="X495" s="15">
        <v>6</v>
      </c>
      <c r="Y495" s="15">
        <v>6</v>
      </c>
      <c r="Z495" s="15">
        <v>6</v>
      </c>
      <c r="AA495" s="15">
        <v>7</v>
      </c>
      <c r="AB495" s="15">
        <v>7</v>
      </c>
      <c r="AC495" s="15">
        <v>7</v>
      </c>
      <c r="AD495" s="15">
        <v>8</v>
      </c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 x14ac:dyDescent="0.25">
      <c r="B496" s="46"/>
      <c r="C496" s="188"/>
      <c r="D496" s="14" t="s">
        <v>42</v>
      </c>
      <c r="E496" s="161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188"/>
      <c r="D497" s="14" t="s">
        <v>43</v>
      </c>
      <c r="E497" s="161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188"/>
      <c r="D498" s="14" t="s">
        <v>44</v>
      </c>
      <c r="E498" s="161"/>
      <c r="F498" s="30">
        <v>8</v>
      </c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188"/>
      <c r="D499" s="26" t="s">
        <v>45</v>
      </c>
      <c r="E499" s="161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187" t="s">
        <v>57</v>
      </c>
      <c r="D500" s="12" t="s">
        <v>41</v>
      </c>
      <c r="E500" s="160" t="s">
        <v>22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1</v>
      </c>
      <c r="Q500" s="15">
        <v>1</v>
      </c>
      <c r="R500" s="15">
        <v>2</v>
      </c>
      <c r="S500" s="15">
        <v>2</v>
      </c>
      <c r="T500" s="15">
        <v>2</v>
      </c>
      <c r="U500" s="15">
        <v>4</v>
      </c>
      <c r="V500" s="15">
        <v>4</v>
      </c>
      <c r="W500" s="15">
        <v>4</v>
      </c>
      <c r="X500" s="15">
        <v>6</v>
      </c>
      <c r="Y500" s="15">
        <v>6</v>
      </c>
      <c r="Z500" s="15">
        <v>6</v>
      </c>
      <c r="AA500" s="15">
        <v>7</v>
      </c>
      <c r="AB500" s="15">
        <v>7</v>
      </c>
      <c r="AC500" s="15">
        <v>7</v>
      </c>
      <c r="AD500" s="15">
        <v>8</v>
      </c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 x14ac:dyDescent="0.25">
      <c r="B501" s="46"/>
      <c r="C501" s="188"/>
      <c r="D501" s="14" t="s">
        <v>42</v>
      </c>
      <c r="E501" s="161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188"/>
      <c r="D502" s="14" t="s">
        <v>43</v>
      </c>
      <c r="E502" s="161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188"/>
      <c r="D503" s="14" t="s">
        <v>44</v>
      </c>
      <c r="E503" s="161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189"/>
      <c r="D504" s="18" t="s">
        <v>45</v>
      </c>
      <c r="E504" s="162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190" t="s">
        <v>58</v>
      </c>
      <c r="D505" s="191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176" t="s">
        <v>59</v>
      </c>
      <c r="D506" s="22" t="s">
        <v>41</v>
      </c>
      <c r="E506" s="160" t="s">
        <v>21</v>
      </c>
      <c r="F506" s="15">
        <v>11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59">
        <v>1</v>
      </c>
      <c r="R506" s="59">
        <v>1</v>
      </c>
      <c r="S506" s="59">
        <v>1</v>
      </c>
      <c r="T506" s="59">
        <v>1</v>
      </c>
      <c r="U506" s="59">
        <v>2</v>
      </c>
      <c r="V506" s="59">
        <v>3</v>
      </c>
      <c r="W506" s="59">
        <v>3</v>
      </c>
      <c r="X506" s="59">
        <v>5</v>
      </c>
      <c r="Y506" s="59">
        <v>6</v>
      </c>
      <c r="Z506" s="59">
        <v>6</v>
      </c>
      <c r="AA506" s="59">
        <v>9</v>
      </c>
      <c r="AB506" s="59">
        <v>9</v>
      </c>
      <c r="AC506" s="59">
        <v>9</v>
      </c>
      <c r="AD506" s="59">
        <v>10</v>
      </c>
      <c r="AE506" s="59">
        <v>10</v>
      </c>
      <c r="AF506" s="59">
        <v>10</v>
      </c>
      <c r="AG506" s="59">
        <v>11</v>
      </c>
      <c r="AH506" s="59">
        <v>11</v>
      </c>
      <c r="AI506" s="59">
        <v>11</v>
      </c>
      <c r="AJ506" s="59">
        <v>11</v>
      </c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75" x14ac:dyDescent="0.25">
      <c r="B507" s="46"/>
      <c r="C507" s="176"/>
      <c r="D507" s="22" t="s">
        <v>42</v>
      </c>
      <c r="E507" s="161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176"/>
      <c r="D508" s="22" t="s">
        <v>43</v>
      </c>
      <c r="E508" s="161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176"/>
      <c r="D509" s="22" t="s">
        <v>44</v>
      </c>
      <c r="E509" s="161"/>
      <c r="F509" s="23">
        <v>11</v>
      </c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>
        <v>1</v>
      </c>
      <c r="R509" s="59">
        <v>1</v>
      </c>
      <c r="S509" s="59">
        <v>1</v>
      </c>
      <c r="T509" s="59">
        <v>1</v>
      </c>
      <c r="U509" s="59">
        <v>2</v>
      </c>
      <c r="V509" s="59">
        <v>3</v>
      </c>
      <c r="W509" s="59">
        <v>3</v>
      </c>
      <c r="X509" s="59">
        <v>5</v>
      </c>
      <c r="Y509" s="59">
        <v>6</v>
      </c>
      <c r="Z509" s="59">
        <v>6</v>
      </c>
      <c r="AA509" s="59">
        <v>9</v>
      </c>
      <c r="AB509" s="59">
        <v>9</v>
      </c>
      <c r="AC509" s="59">
        <v>9</v>
      </c>
      <c r="AD509" s="59">
        <v>10</v>
      </c>
      <c r="AE509" s="59">
        <v>10</v>
      </c>
      <c r="AF509" s="59">
        <v>10</v>
      </c>
      <c r="AG509" s="59">
        <v>11</v>
      </c>
      <c r="AH509" s="59">
        <v>11</v>
      </c>
      <c r="AI509" s="59">
        <v>11</v>
      </c>
      <c r="AJ509" s="59">
        <v>11</v>
      </c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177"/>
      <c r="D510" s="26" t="s">
        <v>45</v>
      </c>
      <c r="E510" s="162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163" t="s">
        <v>60</v>
      </c>
      <c r="D511" s="12" t="s">
        <v>41</v>
      </c>
      <c r="E511" s="160" t="s">
        <v>21</v>
      </c>
      <c r="F511" s="15">
        <v>13</v>
      </c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59">
        <v>1</v>
      </c>
      <c r="R511" s="59">
        <v>2</v>
      </c>
      <c r="S511" s="59">
        <v>2</v>
      </c>
      <c r="T511" s="59">
        <v>2</v>
      </c>
      <c r="U511" s="59">
        <v>3</v>
      </c>
      <c r="V511" s="59">
        <v>3</v>
      </c>
      <c r="W511" s="59">
        <v>3</v>
      </c>
      <c r="X511" s="59">
        <v>6</v>
      </c>
      <c r="Y511" s="59">
        <v>6</v>
      </c>
      <c r="Z511" s="59">
        <v>6</v>
      </c>
      <c r="AA511" s="59">
        <v>8</v>
      </c>
      <c r="AB511" s="59">
        <v>8</v>
      </c>
      <c r="AC511" s="59">
        <v>8</v>
      </c>
      <c r="AD511" s="59">
        <v>9</v>
      </c>
      <c r="AE511" s="59">
        <v>9</v>
      </c>
      <c r="AF511" s="59">
        <v>11</v>
      </c>
      <c r="AG511" s="59">
        <v>13</v>
      </c>
      <c r="AH511" s="59">
        <v>13</v>
      </c>
      <c r="AI511" s="59">
        <v>13</v>
      </c>
      <c r="AJ511" s="59">
        <v>13</v>
      </c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75" x14ac:dyDescent="0.25">
      <c r="B512" s="46"/>
      <c r="C512" s="164"/>
      <c r="D512" s="14" t="s">
        <v>42</v>
      </c>
      <c r="E512" s="161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164"/>
      <c r="D513" s="14" t="s">
        <v>43</v>
      </c>
      <c r="E513" s="161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164"/>
      <c r="D514" s="14" t="s">
        <v>44</v>
      </c>
      <c r="E514" s="161"/>
      <c r="F514" s="15">
        <v>13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>
        <v>1</v>
      </c>
      <c r="R514" s="59">
        <v>2</v>
      </c>
      <c r="S514" s="59">
        <v>2</v>
      </c>
      <c r="T514" s="59">
        <v>2</v>
      </c>
      <c r="U514" s="59">
        <v>3</v>
      </c>
      <c r="V514" s="59">
        <v>3</v>
      </c>
      <c r="W514" s="59">
        <v>3</v>
      </c>
      <c r="X514" s="59">
        <v>6</v>
      </c>
      <c r="Y514" s="59">
        <v>6</v>
      </c>
      <c r="Z514" s="59">
        <v>6</v>
      </c>
      <c r="AA514" s="59">
        <v>8</v>
      </c>
      <c r="AB514" s="59">
        <v>8</v>
      </c>
      <c r="AC514" s="59">
        <v>8</v>
      </c>
      <c r="AD514" s="59">
        <v>9</v>
      </c>
      <c r="AE514" s="59">
        <v>9</v>
      </c>
      <c r="AF514" s="59">
        <v>11</v>
      </c>
      <c r="AG514" s="59">
        <v>13</v>
      </c>
      <c r="AH514" s="59">
        <v>13</v>
      </c>
      <c r="AI514" s="59">
        <v>13</v>
      </c>
      <c r="AJ514" s="59">
        <v>13</v>
      </c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165"/>
      <c r="D515" s="18" t="s">
        <v>45</v>
      </c>
      <c r="E515" s="162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176" t="s">
        <v>61</v>
      </c>
      <c r="D516" s="22" t="s">
        <v>41</v>
      </c>
      <c r="E516" s="160" t="s">
        <v>21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 x14ac:dyDescent="0.25">
      <c r="B517" s="46"/>
      <c r="C517" s="176"/>
      <c r="D517" s="22" t="s">
        <v>42</v>
      </c>
      <c r="E517" s="161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176"/>
      <c r="D518" s="22" t="s">
        <v>43</v>
      </c>
      <c r="E518" s="161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176"/>
      <c r="D519" s="22" t="s">
        <v>44</v>
      </c>
      <c r="E519" s="161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177"/>
      <c r="D520" s="26" t="s">
        <v>45</v>
      </c>
      <c r="E520" s="162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163" t="s">
        <v>62</v>
      </c>
      <c r="D521" s="12" t="s">
        <v>41</v>
      </c>
      <c r="E521" s="160" t="s">
        <v>21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 x14ac:dyDescent="0.25">
      <c r="B522" s="46"/>
      <c r="C522" s="164"/>
      <c r="D522" s="14" t="s">
        <v>42</v>
      </c>
      <c r="E522" s="161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164"/>
      <c r="D523" s="14" t="s">
        <v>43</v>
      </c>
      <c r="E523" s="161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164"/>
      <c r="D524" s="14" t="s">
        <v>44</v>
      </c>
      <c r="E524" s="161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165"/>
      <c r="D525" s="18" t="s">
        <v>45</v>
      </c>
      <c r="E525" s="162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166" t="s">
        <v>63</v>
      </c>
      <c r="D526" s="12" t="s">
        <v>41</v>
      </c>
      <c r="E526" s="160" t="s">
        <v>21</v>
      </c>
      <c r="F526" s="15">
        <v>24</v>
      </c>
      <c r="G526" s="15">
        <f t="shared" ref="G526:Q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f t="shared" si="150"/>
        <v>0</v>
      </c>
      <c r="R526" s="60">
        <v>1</v>
      </c>
      <c r="S526" s="60">
        <v>4</v>
      </c>
      <c r="T526" s="60">
        <v>6</v>
      </c>
      <c r="U526" s="60">
        <v>8</v>
      </c>
      <c r="V526" s="60">
        <v>9</v>
      </c>
      <c r="W526" s="60">
        <v>10</v>
      </c>
      <c r="X526" s="60">
        <v>17</v>
      </c>
      <c r="Y526" s="60">
        <v>19</v>
      </c>
      <c r="Z526" s="60">
        <v>20</v>
      </c>
      <c r="AA526" s="60">
        <v>22</v>
      </c>
      <c r="AB526" s="60">
        <v>22</v>
      </c>
      <c r="AC526" s="60">
        <v>22</v>
      </c>
      <c r="AD526" s="60">
        <v>24</v>
      </c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 x14ac:dyDescent="0.25">
      <c r="B527" s="46"/>
      <c r="C527" s="167"/>
      <c r="D527" s="26" t="s">
        <v>42</v>
      </c>
      <c r="E527" s="161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167"/>
      <c r="D528" s="26" t="s">
        <v>43</v>
      </c>
      <c r="E528" s="161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167"/>
      <c r="D529" s="26" t="s">
        <v>44</v>
      </c>
      <c r="E529" s="161"/>
      <c r="F529" s="27">
        <v>24</v>
      </c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>
        <v>1</v>
      </c>
      <c r="S529" s="60">
        <v>4</v>
      </c>
      <c r="T529" s="60">
        <v>6</v>
      </c>
      <c r="U529" s="60">
        <v>8</v>
      </c>
      <c r="V529" s="60">
        <v>9</v>
      </c>
      <c r="W529" s="60">
        <v>10</v>
      </c>
      <c r="X529" s="60">
        <v>17</v>
      </c>
      <c r="Y529" s="60">
        <v>19</v>
      </c>
      <c r="Z529" s="60">
        <v>20</v>
      </c>
      <c r="AA529" s="60">
        <v>22</v>
      </c>
      <c r="AB529" s="60">
        <v>22</v>
      </c>
      <c r="AC529" s="60">
        <v>22</v>
      </c>
      <c r="AD529" s="60">
        <v>24</v>
      </c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168"/>
      <c r="D530" s="18" t="s">
        <v>45</v>
      </c>
      <c r="E530" s="162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1.2.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2024-04-09T11:04:25Z</dcterms:modified>
</cp:coreProperties>
</file>