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AA1A5F48-6BD7-4DD0-9357-4897C8973E3F}" xr6:coauthVersionLast="37" xr6:coauthVersionMax="37" xr10:uidLastSave="{00000000-0000-0000-0000-000000000000}"/>
  <bookViews>
    <workbookView xWindow="0" yWindow="0" windowWidth="20490" windowHeight="7545" tabRatio="592" activeTab="5" xr2:uid="{00000000-000D-0000-FFFF-FFFF00000000}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'2.15'!$B$4:$AF$100</definedName>
    <definedName name="_xlnm.Print_Area" localSheetId="0">'1.1'!$A$1:$AT$39</definedName>
    <definedName name="_xlnm.Print_Area" localSheetId="4">'2.15'!$A$1:$AH$100</definedName>
    <definedName name="_xlnm.Print_Area" localSheetId="5">'2.16'!$A$1:$AP$530</definedName>
  </definedNames>
  <calcPr calcId="179021"/>
</workbook>
</file>

<file path=xl/calcChain.xml><?xml version="1.0" encoding="utf-8"?>
<calcChain xmlns="http://schemas.openxmlformats.org/spreadsheetml/2006/main">
  <c r="AF98" i="6" l="1"/>
  <c r="AC98" i="6"/>
  <c r="O98" i="6"/>
  <c r="M98" i="6"/>
  <c r="G98" i="6"/>
  <c r="AF79" i="6"/>
  <c r="AC79" i="6"/>
  <c r="O79" i="6"/>
  <c r="M79" i="6"/>
  <c r="G79" i="6"/>
  <c r="AG60" i="6"/>
  <c r="AC60" i="6"/>
  <c r="O60" i="6"/>
  <c r="M60" i="6"/>
  <c r="G60" i="6"/>
  <c r="AC44" i="6"/>
  <c r="O44" i="6"/>
  <c r="M44" i="6"/>
  <c r="G44" i="6"/>
  <c r="U13" i="2" l="1"/>
  <c r="O51" i="3" l="1"/>
  <c r="X13" i="2" l="1"/>
  <c r="Q13" i="2" l="1"/>
  <c r="W13" i="2"/>
  <c r="V13" i="2"/>
  <c r="G25" i="6"/>
  <c r="AG25" i="6"/>
  <c r="AP526" i="3"/>
  <c r="AO526" i="3"/>
  <c r="AN526" i="3"/>
  <c r="AM526" i="3"/>
  <c r="AL526" i="3"/>
  <c r="AK526" i="3"/>
  <c r="AJ526" i="3"/>
  <c r="AI526" i="3"/>
  <c r="AH526" i="3"/>
  <c r="AG526" i="3"/>
  <c r="AF526" i="3"/>
  <c r="AE526" i="3"/>
  <c r="P526" i="3"/>
  <c r="O526" i="3"/>
  <c r="N526" i="3"/>
  <c r="M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P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P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AJ495" i="3"/>
  <c r="AI495" i="3"/>
  <c r="AH495" i="3"/>
  <c r="AG495" i="3"/>
  <c r="AF495" i="3"/>
  <c r="AE495" i="3"/>
  <c r="O495" i="3"/>
  <c r="N495" i="3"/>
  <c r="M495" i="3"/>
  <c r="L495" i="3"/>
  <c r="K495" i="3"/>
  <c r="J495" i="3"/>
  <c r="I495" i="3"/>
  <c r="H495" i="3"/>
  <c r="G495" i="3"/>
  <c r="AP490" i="3"/>
  <c r="AO490" i="3"/>
  <c r="AN490" i="3"/>
  <c r="AM490" i="3"/>
  <c r="AL490" i="3"/>
  <c r="AK490" i="3"/>
  <c r="AJ490" i="3"/>
  <c r="AI490" i="3"/>
  <c r="AH490" i="3"/>
  <c r="AG490" i="3"/>
  <c r="AP485" i="3"/>
  <c r="AO485" i="3"/>
  <c r="AN485" i="3"/>
  <c r="AM485" i="3"/>
  <c r="AL485" i="3"/>
  <c r="AK485" i="3"/>
  <c r="AJ485" i="3"/>
  <c r="AI485" i="3"/>
  <c r="AH485" i="3"/>
  <c r="AG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AP475" i="3"/>
  <c r="AO475" i="3"/>
  <c r="AN475" i="3"/>
  <c r="AM475" i="3"/>
  <c r="AL475" i="3"/>
  <c r="AK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AL470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AM465" i="3"/>
  <c r="AL465" i="3"/>
  <c r="AK465" i="3"/>
  <c r="U465" i="3"/>
  <c r="T465" i="3"/>
  <c r="S465" i="3"/>
  <c r="R465" i="3"/>
  <c r="Q465" i="3"/>
  <c r="O465" i="3"/>
  <c r="N465" i="3"/>
  <c r="M465" i="3"/>
  <c r="L465" i="3"/>
  <c r="K465" i="3"/>
  <c r="J465" i="3"/>
  <c r="I465" i="3"/>
  <c r="H465" i="3"/>
  <c r="G465" i="3"/>
  <c r="AP460" i="3"/>
  <c r="AO460" i="3"/>
  <c r="AN460" i="3"/>
  <c r="AM460" i="3"/>
  <c r="AL460" i="3"/>
  <c r="AK460" i="3"/>
  <c r="U460" i="3"/>
  <c r="T460" i="3"/>
  <c r="S460" i="3"/>
  <c r="R460" i="3"/>
  <c r="Q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U445" i="3"/>
  <c r="S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U435" i="3"/>
  <c r="S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P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O389" i="3"/>
  <c r="N389" i="3"/>
  <c r="M389" i="3"/>
  <c r="L389" i="3"/>
  <c r="K389" i="3"/>
  <c r="J389" i="3"/>
  <c r="I389" i="3"/>
  <c r="H389" i="3"/>
  <c r="G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AM369" i="3"/>
  <c r="AL369" i="3"/>
  <c r="AK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U359" i="3"/>
  <c r="T359" i="3"/>
  <c r="S359" i="3"/>
  <c r="R359" i="3"/>
  <c r="Q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U354" i="3"/>
  <c r="T354" i="3"/>
  <c r="S354" i="3"/>
  <c r="R354" i="3"/>
  <c r="Q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S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X334" i="3"/>
  <c r="W334" i="3"/>
  <c r="V334" i="3"/>
  <c r="U334" i="3"/>
  <c r="T334" i="3"/>
  <c r="S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U329" i="3"/>
  <c r="S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O283" i="3"/>
  <c r="N283" i="3"/>
  <c r="M283" i="3"/>
  <c r="L283" i="3"/>
  <c r="K283" i="3"/>
  <c r="J283" i="3"/>
  <c r="I283" i="3"/>
  <c r="H283" i="3"/>
  <c r="G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U253" i="3"/>
  <c r="T253" i="3"/>
  <c r="S253" i="3"/>
  <c r="R253" i="3"/>
  <c r="Q253" i="3"/>
  <c r="O253" i="3"/>
  <c r="N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U248" i="3"/>
  <c r="T248" i="3"/>
  <c r="S248" i="3"/>
  <c r="R248" i="3"/>
  <c r="Q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U233" i="3"/>
  <c r="S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X228" i="3"/>
  <c r="W228" i="3"/>
  <c r="V228" i="3"/>
  <c r="U228" i="3"/>
  <c r="T228" i="3"/>
  <c r="S228" i="3"/>
  <c r="R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U223" i="3"/>
  <c r="S223" i="3"/>
  <c r="P223" i="3"/>
  <c r="O223" i="3"/>
  <c r="N223" i="3"/>
  <c r="M223" i="3"/>
  <c r="L223" i="3"/>
  <c r="K223" i="3"/>
  <c r="J223" i="3"/>
  <c r="I223" i="3"/>
  <c r="H223" i="3"/>
  <c r="G223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T147" i="3"/>
  <c r="S147" i="3"/>
  <c r="R147" i="3"/>
  <c r="Q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T142" i="3"/>
  <c r="S142" i="3"/>
  <c r="R142" i="3"/>
  <c r="Q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S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U117" i="3"/>
  <c r="S117" i="3"/>
  <c r="P117" i="3"/>
  <c r="O117" i="3"/>
  <c r="N117" i="3"/>
  <c r="M117" i="3"/>
  <c r="L117" i="3"/>
  <c r="K117" i="3"/>
  <c r="J117" i="3"/>
  <c r="I117" i="3"/>
  <c r="H117" i="3"/>
  <c r="G117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AH71" i="3"/>
  <c r="AG71" i="3"/>
  <c r="AF71" i="3"/>
  <c r="O71" i="3"/>
  <c r="N71" i="3"/>
  <c r="M71" i="3"/>
  <c r="L71" i="3"/>
  <c r="K71" i="3"/>
  <c r="J71" i="3"/>
  <c r="I71" i="3"/>
  <c r="H71" i="3"/>
  <c r="G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P51" i="3"/>
  <c r="AO51" i="3"/>
  <c r="AN51" i="3"/>
  <c r="AM51" i="3"/>
  <c r="AL51" i="3"/>
  <c r="AK51" i="3"/>
  <c r="U51" i="3"/>
  <c r="T51" i="3"/>
  <c r="S51" i="3"/>
  <c r="R51" i="3"/>
  <c r="Q51" i="3"/>
  <c r="P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U41" i="3"/>
  <c r="T41" i="3"/>
  <c r="S41" i="3"/>
  <c r="R41" i="3"/>
  <c r="Q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U21" i="3"/>
  <c r="S21" i="3"/>
  <c r="R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U11" i="3"/>
  <c r="S11" i="3"/>
  <c r="P11" i="3"/>
  <c r="O11" i="3"/>
  <c r="N11" i="3"/>
  <c r="M11" i="3"/>
  <c r="L11" i="3"/>
  <c r="K11" i="3"/>
  <c r="J11" i="3"/>
  <c r="I11" i="3"/>
  <c r="H11" i="3"/>
  <c r="G11" i="3"/>
  <c r="AC25" i="6" l="1"/>
  <c r="O25" i="6"/>
  <c r="M25" i="6"/>
</calcChain>
</file>

<file path=xl/sharedStrings.xml><?xml version="1.0" encoding="utf-8"?>
<sst xmlns="http://schemas.openxmlformats.org/spreadsheetml/2006/main" count="1522" uniqueCount="242">
  <si>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</si>
  <si>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</si>
  <si>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</si>
  <si>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</si>
  <si>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</si>
  <si>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</si>
  <si>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</si>
  <si>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</si>
  <si>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</si>
  <si>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</si>
  <si>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</si>
  <si>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</si>
  <si>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</si>
  <si>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</si>
  <si>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</si>
  <si>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</si>
  <si>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</si>
  <si>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</si>
  <si>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</si>
  <si>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</si>
  <si>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</si>
  <si>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</si>
  <si>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</si>
  <si>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</si>
  <si>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</si>
  <si>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</si>
  <si>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</si>
  <si>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</si>
  <si>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</si>
  <si>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</si>
  <si>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</si>
  <si>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</si>
  <si>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</si>
  <si>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</si>
  <si>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</si>
  <si>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</si>
  <si>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</si>
  <si>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</si>
  <si>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</si>
  <si>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</si>
  <si>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</si>
  <si>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</si>
  <si>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</si>
  <si>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</si>
  <si>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</si>
  <si>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</si>
  <si>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</si>
  <si>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</si>
  <si>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</si>
  <si>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</si>
  <si>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</si>
  <si>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</si>
  <si>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</si>
  <si>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</si>
  <si>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</si>
  <si>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</si>
  <si>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</si>
  <si>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</si>
  <si>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</si>
  <si>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</si>
  <si>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</si>
  <si>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</si>
  <si>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</si>
  <si>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</si>
  <si>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</si>
  <si>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</si>
  <si>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</si>
  <si>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</si>
  <si>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</si>
  <si>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</si>
  <si>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</si>
  <si>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</si>
  <si>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</si>
  <si>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</si>
  <si>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</si>
  <si>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</si>
  <si>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</si>
  <si>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</si>
  <si>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</si>
  <si>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</si>
  <si>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</si>
  <si>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</si>
  <si>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</si>
  <si>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</si>
  <si>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</si>
  <si>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</si>
  <si>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</si>
  <si>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</si>
  <si>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</si>
  <si>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</si>
  <si>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</si>
  <si>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</si>
  <si>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</si>
  <si>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</si>
  <si>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</si>
  <si>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</si>
  <si>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</si>
  <si>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</si>
  <si>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</si>
  <si>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</si>
  <si>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</si>
  <si>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</si>
  <si>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</si>
  <si>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</si>
  <si>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</si>
  <si>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</si>
  <si>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</si>
  <si>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</si>
  <si>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</si>
  <si>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</si>
  <si>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</si>
  <si>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</si>
  <si>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</si>
  <si>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</si>
  <si>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</si>
  <si>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</si>
  <si>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</si>
  <si>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</si>
  <si>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</si>
  <si>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</si>
  <si>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</si>
  <si>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</si>
  <si>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</si>
  <si>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</si>
  <si>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</si>
  <si>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грунтовая,удовлетворительное</t>
  </si>
  <si>
    <t>Противопожарная минерализованная полоса</t>
  </si>
  <si>
    <t>Пожарные водоемы и подъезды к источникам противопожарного водоснабжения</t>
  </si>
  <si>
    <t>Удовлетворительное. Может использовапться в течении всего календарного года.</t>
  </si>
  <si>
    <t>1</t>
  </si>
  <si>
    <t xml:space="preserve">Удовлетворительное. </t>
  </si>
  <si>
    <t>Пожарный наблюдательный пункт</t>
  </si>
  <si>
    <t>господств. Высота</t>
  </si>
  <si>
    <t xml:space="preserve">зона отдыха граждан, пребывающих в лесах </t>
  </si>
  <si>
    <t>2026</t>
  </si>
  <si>
    <t>ашлаги</t>
  </si>
  <si>
    <t>4</t>
  </si>
  <si>
    <t>5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</si>
  <si>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</si>
  <si>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</si>
  <si>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</si>
  <si>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</si>
  <si>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</si>
  <si>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</si>
  <si>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</si>
  <si>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</si>
  <si>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</si>
  <si>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</si>
  <si>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</si>
  <si>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</si>
  <si>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01 апреля</t>
  </si>
  <si>
    <t>31</t>
  </si>
  <si>
    <t>кв.выд.</t>
  </si>
  <si>
    <t>2028</t>
  </si>
  <si>
    <t>2027</t>
  </si>
  <si>
    <t>2025</t>
  </si>
  <si>
    <t xml:space="preserve">№ п/п </t>
  </si>
  <si>
    <t xml:space="preserve">Хвойные </t>
  </si>
  <si>
    <t xml:space="preserve">Динамика плошадей погибших насаждений </t>
  </si>
  <si>
    <t>до 31 октября</t>
  </si>
  <si>
    <t>для геологическому изучению недр, разработка месторождений полезных ископаемых</t>
  </si>
  <si>
    <t xml:space="preserve">                                                </t>
  </si>
  <si>
    <t>река Чираг-чай      с.Хив с.Тпиг Хивское .лесничество С.Ш.41º46м  В.Д.47º58м</t>
  </si>
  <si>
    <t>Забор воды, можно произ.пожарную машину глубина 1м</t>
  </si>
  <si>
    <t xml:space="preserve">   </t>
  </si>
  <si>
    <t xml:space="preserve">    </t>
  </si>
  <si>
    <t>1,0</t>
  </si>
  <si>
    <t>2</t>
  </si>
  <si>
    <t>10</t>
  </si>
  <si>
    <t>кв.93, выд.7</t>
  </si>
  <si>
    <t xml:space="preserve"> 1,0</t>
  </si>
  <si>
    <t>кв.44  выдел 15</t>
  </si>
  <si>
    <t>кв.73 выдел 6</t>
  </si>
  <si>
    <t>Кв. 94 выдел 15</t>
  </si>
  <si>
    <t>Кв. 98 выдел 52</t>
  </si>
  <si>
    <t>3</t>
  </si>
  <si>
    <t>Кв.44выд.1</t>
  </si>
  <si>
    <t>Кв44выд.11</t>
  </si>
  <si>
    <t>Карабудахкентское</t>
  </si>
  <si>
    <t xml:space="preserve"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ГКУ РД  "Карабудахкентское лесничество" </t>
  </si>
  <si>
    <t xml:space="preserve"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РД "Карабудахкентское лесничество" </t>
  </si>
  <si>
    <t xml:space="preserve">Oбъем и пообъектное распределение проектируемых мер в разрезе лесничеств с указанием квартала, выдела по ГКУ РД "Карабудахкентское лесничество" </t>
  </si>
  <si>
    <t>Календарный план выполения мер противопожаорного обустройства на территории ГКУ РД Карабудахкентское лесничества на 2024 год</t>
  </si>
  <si>
    <t xml:space="preserve"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ГКУ РД "Карабудахкентское лесничество" </t>
  </si>
  <si>
    <t xml:space="preserve">Проектируемые меры противопожарного обустойства лесов с учетом затарт на их выполнение  на территории ГКУ РД"Карабудахкентское лесничество" </t>
  </si>
  <si>
    <t>кв. 11</t>
  </si>
  <si>
    <t>выд. 16,17</t>
  </si>
  <si>
    <t>кв. 9</t>
  </si>
  <si>
    <t>выд. 1,</t>
  </si>
  <si>
    <t>ООО "НИК"                                                                    №05/05-11/001/09-411 от 11.03.2009год</t>
  </si>
  <si>
    <t>ООО "Восход"                                                          № 05-05/001-05/160/002/2015-276/2 от05,03,2015год</t>
  </si>
  <si>
    <t xml:space="preserve">Карабудахкентское лесничество кв 4 выд 2     42º4, C.Ш  47º 30мB.Д     </t>
  </si>
  <si>
    <t>Карабудахкентское  лесничество кв 44 выд18.  42º35, C.Ш  47º 28B.Д</t>
  </si>
  <si>
    <t xml:space="preserve">Кв. 4,5 .  Кв.24,25,16,17,19,20,35,36.              Кв.48,49,50,51,52,56,57,58. 
   Кв. 62,64,65,67,68 Кв.3,5,6,7
Кв. 23,24,27,28,33,34.                                  
</t>
  </si>
  <si>
    <t xml:space="preserve">  Кв.51  выд.4 
Кв.52  выд. 3 
Кв.53  выд. 2       Кв.60  выд. 8
Кв 9 выд. 7;
  Кв 48 выд 19;
Кв.12 выдел ,2.  
  Кв.11  выд. 4
Кв.10  выд. 1
Кв.18 выд.5,18,16,28,42,43
</t>
  </si>
  <si>
    <t>кв.17, выд.14</t>
  </si>
  <si>
    <t>кв.18, выд.50</t>
  </si>
  <si>
    <t>кв.31, выд.7</t>
  </si>
  <si>
    <t>кв.10,выд.9</t>
  </si>
  <si>
    <t>кв.10,выд.10</t>
  </si>
  <si>
    <t>кв.24, выд.7</t>
  </si>
  <si>
    <t>30</t>
  </si>
  <si>
    <t>кв.63,выд.25</t>
  </si>
  <si>
    <t>25</t>
  </si>
  <si>
    <t>кв.66,выд 4</t>
  </si>
  <si>
    <t xml:space="preserve">Кв.51    выдел   4                          </t>
  </si>
  <si>
    <t>кв.52 выдел 3</t>
  </si>
  <si>
    <t xml:space="preserve"> 4</t>
  </si>
  <si>
    <t>кв.53  выдел 2</t>
  </si>
  <si>
    <t xml:space="preserve"> 2</t>
  </si>
  <si>
    <t>кв. 60 выдел 8</t>
  </si>
  <si>
    <t>кв.9 выдел 7</t>
  </si>
  <si>
    <t xml:space="preserve"> 3</t>
  </si>
  <si>
    <t>кв.48 выдел 19</t>
  </si>
  <si>
    <t>кв.12 выдел  2</t>
  </si>
  <si>
    <t xml:space="preserve">кв.11 выдел 4 </t>
  </si>
  <si>
    <t>кв. 10 выдел 1</t>
  </si>
  <si>
    <t>кв.18 выдел 5,18,16,28,42,43</t>
  </si>
  <si>
    <t xml:space="preserve"> 23</t>
  </si>
  <si>
    <t xml:space="preserve"> </t>
  </si>
  <si>
    <t>52</t>
  </si>
  <si>
    <t>Кв. 4  выдел 20,24</t>
  </si>
  <si>
    <t xml:space="preserve">   Кв.6   выдел 5,12</t>
  </si>
  <si>
    <t>2,0</t>
  </si>
  <si>
    <t xml:space="preserve">2,0      </t>
  </si>
  <si>
    <t xml:space="preserve">2,0     </t>
  </si>
  <si>
    <t xml:space="preserve">   Кв. 10  выдел  26,27,28 </t>
  </si>
  <si>
    <t xml:space="preserve">   Кв. 7  выдел 12         </t>
  </si>
  <si>
    <t xml:space="preserve"> Карабудахкентское  Губденское</t>
  </si>
  <si>
    <t>4,5</t>
  </si>
  <si>
    <t>2,5</t>
  </si>
  <si>
    <t>5,0</t>
  </si>
  <si>
    <t>11</t>
  </si>
  <si>
    <t>Кв.1 выд.20,24</t>
  </si>
  <si>
    <t>Кв.3 выд.7</t>
  </si>
  <si>
    <t>Кв.34 выд.19,23</t>
  </si>
  <si>
    <t>кв 44.выдел 1</t>
  </si>
  <si>
    <t>кв 44.выдел 11</t>
  </si>
  <si>
    <t>Календарный план выполения мер противопожаорного обустройства на территории ГКУ РД "Карабудахкентское  лесничества на 2025 год</t>
  </si>
  <si>
    <t>Календарный план выполения мер противопожаорного обустройства на территории  ГКУ РД Карабудахкентского лесничества на 2026 год</t>
  </si>
  <si>
    <t>Календарный план выполения мер противопожаорного обустройства на территории ГКУ РД Карабудахкентского лесничества на 2027 год</t>
  </si>
  <si>
    <t>Календарный план выполения мер противопожаорного обустройства на территории Карабудахкентского лесничества 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</si>
</sst>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2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 vertical="top"/>
    </xf>
    <xf numFmtId="49" fontId="11" fillId="0" borderId="43" xfId="0" applyNumberFormat="1" applyFont="1" applyBorder="1" applyAlignment="1">
      <alignment horizontal="center"/>
    </xf>
    <xf numFmtId="49" fontId="11" fillId="0" borderId="43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0" fillId="0" borderId="41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49" fontId="20" fillId="0" borderId="39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2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top" wrapText="1"/>
    </xf>
    <xf numFmtId="49" fontId="21" fillId="3" borderId="25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25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/>
    </xf>
    <xf numFmtId="49" fontId="20" fillId="0" borderId="1" xfId="0" applyNumberFormat="1" applyFont="1" applyBorder="1" applyAlignment="1">
      <alignment horizontal="center" vertical="top"/>
    </xf>
    <xf numFmtId="49" fontId="20" fillId="0" borderId="4" xfId="0" applyNumberFormat="1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center" vertical="top"/>
    </xf>
    <xf numFmtId="49" fontId="20" fillId="0" borderId="5" xfId="0" applyNumberFormat="1" applyFont="1" applyBorder="1" applyAlignment="1">
      <alignment horizontal="center" vertical="top"/>
    </xf>
    <xf numFmtId="49" fontId="12" fillId="0" borderId="4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0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 xr:uid="{00000000-0005-0000-0000-000001000000}"/>
    <cellStyle name="Обычный 2 10" xfId="1" xr:uid="{00000000-0005-0000-0000-000002000000}"/>
    <cellStyle name="Обычный 2 2" xfId="2" xr:uid="{00000000-0005-0000-0000-000003000000}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T14"/>
  <sheetViews>
    <sheetView topLeftCell="A10" zoomScale="75" zoomScaleNormal="75" zoomScaleSheetLayoutView="95" workbookViewId="0">
      <selection activeCell="A7" sqref="A7:AT7"/>
    </sheetView>
  </sheetViews>
  <sheetFormatPr defaultRowHeight="15" x14ac:dyDescent="0.25"/>
  <cols>
    <col min="1" max="1" width="4" style="70" customWidth="1"/>
    <col min="2" max="2" width="10.28515625" style="70" customWidth="1"/>
    <col min="3" max="3" width="10.85546875" style="70" customWidth="1"/>
    <col min="4" max="4" width="7.42578125" style="70" customWidth="1"/>
    <col min="5" max="5" width="10" style="70" customWidth="1"/>
    <col min="6" max="6" width="9.5703125" style="70" customWidth="1"/>
    <col min="7" max="8" width="5.42578125" style="70" customWidth="1"/>
    <col min="9" max="9" width="7.28515625" style="70" customWidth="1"/>
    <col min="10" max="10" width="10.140625" style="70" customWidth="1"/>
    <col min="11" max="11" width="8.140625" style="70" customWidth="1"/>
    <col min="12" max="12" width="9.140625" style="70" customWidth="1"/>
    <col min="13" max="13" width="8.5703125" style="70" customWidth="1"/>
    <col min="14" max="14" width="9.85546875" style="70" customWidth="1"/>
    <col min="15" max="16" width="9.140625" style="70"/>
    <col min="17" max="17" width="12.28515625" style="70" customWidth="1"/>
    <col min="18" max="18" width="6.140625" style="70" customWidth="1"/>
    <col min="19" max="19" width="6.7109375" style="70" customWidth="1"/>
    <col min="20" max="20" width="6.42578125" style="70" customWidth="1"/>
    <col min="21" max="21" width="9.140625" style="70"/>
    <col min="22" max="22" width="10.7109375" style="70" customWidth="1"/>
    <col min="23" max="23" width="9.140625" style="70" customWidth="1"/>
    <col min="24" max="24" width="6.7109375" style="70" customWidth="1"/>
    <col min="25" max="25" width="6.85546875" style="70" customWidth="1"/>
    <col min="26" max="26" width="5.7109375" style="70" customWidth="1"/>
    <col min="27" max="27" width="5.85546875" style="70" customWidth="1"/>
    <col min="28" max="29" width="6.28515625" style="70" customWidth="1"/>
    <col min="30" max="30" width="5.7109375" style="70" customWidth="1"/>
    <col min="31" max="31" width="6" style="70" customWidth="1"/>
    <col min="32" max="32" width="6.140625" style="70" customWidth="1"/>
    <col min="33" max="33" width="6.85546875" style="70" customWidth="1"/>
    <col min="34" max="34" width="5.28515625" style="70" customWidth="1"/>
    <col min="35" max="35" width="6.28515625" style="70" customWidth="1"/>
    <col min="36" max="36" width="5.28515625" style="70" customWidth="1"/>
    <col min="37" max="37" width="5.85546875" style="70" customWidth="1"/>
    <col min="38" max="38" width="6.7109375" style="70" customWidth="1"/>
    <col min="39" max="39" width="5.85546875" style="70" customWidth="1"/>
    <col min="40" max="40" width="6.85546875" style="70" customWidth="1"/>
    <col min="41" max="41" width="7.28515625" style="70" customWidth="1"/>
    <col min="42" max="42" width="7.85546875" style="70" customWidth="1"/>
    <col min="43" max="43" width="8.5703125" style="70" customWidth="1"/>
    <col min="44" max="16384" width="9.140625" style="70"/>
  </cols>
  <sheetData>
    <row r="7" spans="1:46" ht="78" customHeight="1" x14ac:dyDescent="0.25">
      <c r="A7" s="155" t="s">
        <v>179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8" spans="1:46" x14ac:dyDescent="0.25">
      <c r="A8" s="136" t="s">
        <v>156</v>
      </c>
      <c r="B8" s="142" t="s">
        <v>21</v>
      </c>
      <c r="C8" s="142" t="s">
        <v>114</v>
      </c>
      <c r="D8" s="142" t="s">
        <v>115</v>
      </c>
      <c r="E8" s="140" t="s">
        <v>87</v>
      </c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58" t="s">
        <v>100</v>
      </c>
      <c r="R8" s="159"/>
      <c r="S8" s="159"/>
      <c r="T8" s="160"/>
      <c r="U8" s="158" t="s">
        <v>101</v>
      </c>
      <c r="V8" s="159"/>
      <c r="W8" s="159"/>
      <c r="X8" s="159"/>
      <c r="Y8" s="160"/>
      <c r="Z8" s="158" t="s">
        <v>104</v>
      </c>
      <c r="AA8" s="159"/>
      <c r="AB8" s="160"/>
      <c r="AC8" s="158" t="s">
        <v>106</v>
      </c>
      <c r="AD8" s="159"/>
      <c r="AE8" s="159"/>
      <c r="AF8" s="159"/>
      <c r="AG8" s="159"/>
      <c r="AH8" s="159"/>
      <c r="AI8" s="159"/>
      <c r="AJ8" s="159"/>
      <c r="AK8" s="160"/>
      <c r="AL8" s="140" t="s">
        <v>108</v>
      </c>
      <c r="AM8" s="140"/>
      <c r="AN8" s="140"/>
      <c r="AO8" s="140" t="s">
        <v>158</v>
      </c>
      <c r="AP8" s="140"/>
      <c r="AQ8" s="140"/>
      <c r="AR8" s="141" t="s">
        <v>110</v>
      </c>
      <c r="AS8" s="141"/>
      <c r="AT8" s="141"/>
    </row>
    <row r="9" spans="1:46" x14ac:dyDescent="0.25">
      <c r="A9" s="156"/>
      <c r="B9" s="157"/>
      <c r="C9" s="157"/>
      <c r="D9" s="157"/>
      <c r="E9" s="142" t="s">
        <v>88</v>
      </c>
      <c r="F9" s="144" t="s">
        <v>86</v>
      </c>
      <c r="G9" s="144"/>
      <c r="H9" s="144"/>
      <c r="I9" s="144" t="s">
        <v>92</v>
      </c>
      <c r="J9" s="144"/>
      <c r="K9" s="144"/>
      <c r="L9" s="144" t="s">
        <v>94</v>
      </c>
      <c r="M9" s="144"/>
      <c r="N9" s="144"/>
      <c r="O9" s="144"/>
      <c r="P9" s="144"/>
      <c r="Q9" s="145" t="s">
        <v>138</v>
      </c>
      <c r="R9" s="147" t="s">
        <v>139</v>
      </c>
      <c r="S9" s="148"/>
      <c r="T9" s="149"/>
      <c r="U9" s="142" t="s">
        <v>95</v>
      </c>
      <c r="V9" s="142" t="s">
        <v>96</v>
      </c>
      <c r="W9" s="142" t="s">
        <v>97</v>
      </c>
      <c r="X9" s="142" t="s">
        <v>98</v>
      </c>
      <c r="Y9" s="142" t="s">
        <v>99</v>
      </c>
      <c r="Z9" s="150" t="s">
        <v>102</v>
      </c>
      <c r="AA9" s="150" t="s">
        <v>103</v>
      </c>
      <c r="AB9" s="150" t="s">
        <v>105</v>
      </c>
      <c r="AC9" s="150" t="s">
        <v>107</v>
      </c>
      <c r="AD9" s="158" t="s">
        <v>109</v>
      </c>
      <c r="AE9" s="159"/>
      <c r="AF9" s="160"/>
      <c r="AG9" s="161" t="s">
        <v>140</v>
      </c>
      <c r="AH9" s="161"/>
      <c r="AI9" s="161"/>
      <c r="AJ9" s="161"/>
      <c r="AK9" s="150" t="s">
        <v>122</v>
      </c>
      <c r="AL9" s="136">
        <v>2021</v>
      </c>
      <c r="AM9" s="136">
        <v>2022</v>
      </c>
      <c r="AN9" s="136">
        <v>2023</v>
      </c>
      <c r="AO9" s="136">
        <v>2021</v>
      </c>
      <c r="AP9" s="136">
        <v>2022</v>
      </c>
      <c r="AQ9" s="136">
        <v>2023</v>
      </c>
      <c r="AR9" s="138" t="s">
        <v>111</v>
      </c>
      <c r="AS9" s="138" t="s">
        <v>112</v>
      </c>
      <c r="AT9" s="138" t="s">
        <v>113</v>
      </c>
    </row>
    <row r="10" spans="1:46" ht="370.5" x14ac:dyDescent="0.25">
      <c r="A10" s="137"/>
      <c r="B10" s="143"/>
      <c r="C10" s="143"/>
      <c r="D10" s="143"/>
      <c r="E10" s="143"/>
      <c r="F10" s="63" t="s">
        <v>89</v>
      </c>
      <c r="G10" s="63" t="s">
        <v>90</v>
      </c>
      <c r="H10" s="63" t="s">
        <v>91</v>
      </c>
      <c r="I10" s="63" t="s">
        <v>157</v>
      </c>
      <c r="J10" s="63" t="s">
        <v>121</v>
      </c>
      <c r="K10" s="63" t="s">
        <v>93</v>
      </c>
      <c r="L10" s="63" t="s">
        <v>116</v>
      </c>
      <c r="M10" s="63" t="s">
        <v>120</v>
      </c>
      <c r="N10" s="63" t="s">
        <v>117</v>
      </c>
      <c r="O10" s="63" t="s">
        <v>118</v>
      </c>
      <c r="P10" s="63" t="s">
        <v>119</v>
      </c>
      <c r="Q10" s="146"/>
      <c r="R10" s="64" t="s">
        <v>141</v>
      </c>
      <c r="S10" s="64" t="s">
        <v>142</v>
      </c>
      <c r="T10" s="64" t="s">
        <v>143</v>
      </c>
      <c r="U10" s="143"/>
      <c r="V10" s="143"/>
      <c r="W10" s="143"/>
      <c r="X10" s="143"/>
      <c r="Y10" s="143"/>
      <c r="Z10" s="151"/>
      <c r="AA10" s="151"/>
      <c r="AB10" s="151"/>
      <c r="AC10" s="151"/>
      <c r="AD10" s="65">
        <v>2021</v>
      </c>
      <c r="AE10" s="65">
        <v>2022</v>
      </c>
      <c r="AF10" s="65">
        <v>2023</v>
      </c>
      <c r="AG10" s="66" t="s">
        <v>144</v>
      </c>
      <c r="AH10" s="66" t="s">
        <v>145</v>
      </c>
      <c r="AI10" s="66" t="s">
        <v>146</v>
      </c>
      <c r="AJ10" s="66" t="s">
        <v>147</v>
      </c>
      <c r="AK10" s="151"/>
      <c r="AL10" s="137"/>
      <c r="AM10" s="137"/>
      <c r="AN10" s="137"/>
      <c r="AO10" s="137"/>
      <c r="AP10" s="137"/>
      <c r="AQ10" s="137"/>
      <c r="AR10" s="139"/>
      <c r="AS10" s="139"/>
      <c r="AT10" s="139"/>
    </row>
    <row r="11" spans="1:46" x14ac:dyDescent="0.25">
      <c r="A11" s="71" t="s">
        <v>2</v>
      </c>
      <c r="B11" s="67">
        <v>1</v>
      </c>
      <c r="C11" s="67">
        <v>2</v>
      </c>
      <c r="D11" s="67">
        <v>3</v>
      </c>
      <c r="E11" s="67">
        <v>4</v>
      </c>
      <c r="F11" s="67">
        <v>5</v>
      </c>
      <c r="G11" s="67">
        <v>6</v>
      </c>
      <c r="H11" s="67">
        <v>7</v>
      </c>
      <c r="I11" s="67">
        <v>8</v>
      </c>
      <c r="J11" s="67">
        <v>9</v>
      </c>
      <c r="K11" s="67">
        <v>10</v>
      </c>
      <c r="L11" s="67">
        <v>11</v>
      </c>
      <c r="M11" s="67">
        <v>12</v>
      </c>
      <c r="N11" s="67">
        <v>13</v>
      </c>
      <c r="O11" s="67">
        <v>14</v>
      </c>
      <c r="P11" s="67">
        <v>15</v>
      </c>
      <c r="Q11" s="67">
        <v>16</v>
      </c>
      <c r="R11" s="67">
        <v>17</v>
      </c>
      <c r="S11" s="67">
        <v>18</v>
      </c>
      <c r="T11" s="67">
        <v>19</v>
      </c>
      <c r="U11" s="67">
        <v>20</v>
      </c>
      <c r="V11" s="67">
        <v>21</v>
      </c>
      <c r="W11" s="67">
        <v>22</v>
      </c>
      <c r="X11" s="67">
        <v>23</v>
      </c>
      <c r="Y11" s="67">
        <v>24</v>
      </c>
      <c r="Z11" s="67">
        <v>25</v>
      </c>
      <c r="AA11" s="67">
        <v>26</v>
      </c>
      <c r="AB11" s="67">
        <v>27</v>
      </c>
      <c r="AC11" s="67">
        <v>28</v>
      </c>
      <c r="AD11" s="67">
        <v>29</v>
      </c>
      <c r="AE11" s="67">
        <v>30</v>
      </c>
      <c r="AF11" s="67">
        <v>31</v>
      </c>
      <c r="AG11" s="67">
        <v>32</v>
      </c>
      <c r="AH11" s="67">
        <v>33</v>
      </c>
      <c r="AI11" s="67">
        <v>34</v>
      </c>
      <c r="AJ11" s="67">
        <v>35</v>
      </c>
      <c r="AK11" s="67">
        <v>36</v>
      </c>
      <c r="AL11" s="67">
        <v>37</v>
      </c>
      <c r="AM11" s="67">
        <v>38</v>
      </c>
      <c r="AN11" s="67">
        <v>39</v>
      </c>
      <c r="AO11" s="67">
        <v>40</v>
      </c>
      <c r="AP11" s="67">
        <v>41</v>
      </c>
      <c r="AQ11" s="67">
        <v>42</v>
      </c>
      <c r="AR11" s="67">
        <v>43</v>
      </c>
      <c r="AS11" s="67">
        <v>44</v>
      </c>
      <c r="AT11" s="67">
        <v>45</v>
      </c>
    </row>
    <row r="12" spans="1:46" ht="30" customHeight="1" x14ac:dyDescent="0.25">
      <c r="A12" s="61">
        <v>1</v>
      </c>
      <c r="B12" s="68" t="s">
        <v>178</v>
      </c>
      <c r="C12" s="109" t="s">
        <v>148</v>
      </c>
      <c r="D12" s="68">
        <v>79</v>
      </c>
      <c r="E12" s="68">
        <v>21738</v>
      </c>
      <c r="F12" s="68">
        <v>29910</v>
      </c>
      <c r="G12" s="68"/>
      <c r="H12" s="68"/>
      <c r="I12" s="68"/>
      <c r="J12" s="68">
        <v>15061</v>
      </c>
      <c r="K12" s="68">
        <v>205</v>
      </c>
      <c r="L12" s="68">
        <v>6121</v>
      </c>
      <c r="M12" s="121">
        <v>11745</v>
      </c>
      <c r="N12" s="68">
        <v>14315</v>
      </c>
      <c r="O12" s="68">
        <v>1300</v>
      </c>
      <c r="P12" s="68">
        <v>765</v>
      </c>
      <c r="Q12" s="68">
        <v>27098</v>
      </c>
      <c r="R12" s="68"/>
      <c r="S12" s="68"/>
      <c r="T12" s="68"/>
      <c r="U12" s="68">
        <v>5840</v>
      </c>
      <c r="V12" s="68">
        <v>10276</v>
      </c>
      <c r="W12" s="68">
        <v>1183</v>
      </c>
      <c r="X12" s="69">
        <v>425</v>
      </c>
      <c r="Y12" s="72"/>
      <c r="Z12" s="68" t="s">
        <v>150</v>
      </c>
      <c r="AA12" s="73" t="s">
        <v>159</v>
      </c>
      <c r="AB12" s="69">
        <v>214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</row>
    <row r="13" spans="1:46" x14ac:dyDescent="0.25">
      <c r="A13" s="152" t="s">
        <v>149</v>
      </c>
      <c r="B13" s="153"/>
      <c r="C13" s="153"/>
      <c r="D13" s="154"/>
      <c r="E13" s="68">
        <v>27098</v>
      </c>
      <c r="F13" s="68">
        <v>29910</v>
      </c>
      <c r="G13" s="68"/>
      <c r="H13" s="68"/>
      <c r="I13" s="68"/>
      <c r="J13" s="68">
        <v>8963</v>
      </c>
      <c r="K13" s="68">
        <v>205</v>
      </c>
      <c r="L13" s="68">
        <v>6121</v>
      </c>
      <c r="M13" s="121">
        <v>11745</v>
      </c>
      <c r="N13" s="68">
        <v>14315</v>
      </c>
      <c r="O13" s="68">
        <v>1300</v>
      </c>
      <c r="P13" s="68">
        <v>765</v>
      </c>
      <c r="Q13" s="68">
        <f>SUM(Q12:Q12)</f>
        <v>27098</v>
      </c>
      <c r="R13" s="68"/>
      <c r="S13" s="68"/>
      <c r="T13" s="68"/>
      <c r="U13" s="68">
        <f>SUM(U12:U12)</f>
        <v>5840</v>
      </c>
      <c r="V13" s="68">
        <f>SUM(V12:V12)</f>
        <v>10276</v>
      </c>
      <c r="W13" s="68">
        <f>SUM(W12:W12)</f>
        <v>1183</v>
      </c>
      <c r="X13" s="61">
        <f>SUM(X12:X12)</f>
        <v>425</v>
      </c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</row>
    <row r="14" spans="1:46" x14ac:dyDescent="0.25">
      <c r="A14" s="61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</row>
  </sheetData>
  <mergeCells count="41">
    <mergeCell ref="A13:D13"/>
    <mergeCell ref="A7:AT7"/>
    <mergeCell ref="A8:A10"/>
    <mergeCell ref="B8:B10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4"/>
  <sheetViews>
    <sheetView view="pageLayout" topLeftCell="E7" zoomScale="75" zoomScaleNormal="100" zoomScaleSheetLayoutView="100" zoomScalePageLayoutView="75" workbookViewId="0">
      <selection activeCell="E11" sqref="E11"/>
    </sheetView>
  </sheetViews>
  <sheetFormatPr defaultRowHeight="15" x14ac:dyDescent="0.25"/>
  <cols>
    <col min="1" max="1" width="9.140625" style="70"/>
    <col min="2" max="2" width="26.42578125" style="70" customWidth="1"/>
    <col min="3" max="3" width="28" style="70" customWidth="1"/>
    <col min="4" max="4" width="15.140625" style="70" customWidth="1"/>
    <col min="5" max="5" width="9.5703125" style="70" customWidth="1"/>
    <col min="6" max="6" width="12" style="70" customWidth="1"/>
    <col min="7" max="7" width="17.7109375" style="70" customWidth="1"/>
    <col min="8" max="8" width="11.7109375" style="70" customWidth="1"/>
    <col min="9" max="9" width="12.28515625" style="70" customWidth="1"/>
    <col min="10" max="10" width="16.85546875" style="70" hidden="1" customWidth="1"/>
    <col min="11" max="11" width="10" style="70" customWidth="1"/>
    <col min="12" max="22" width="13.140625" style="70" bestFit="1" customWidth="1"/>
    <col min="23" max="16384" width="9.140625" style="70"/>
  </cols>
  <sheetData>
    <row r="2" spans="1:22" ht="55.5" customHeight="1" x14ac:dyDescent="0.25">
      <c r="A2" s="164" t="s">
        <v>183</v>
      </c>
      <c r="B2" s="164"/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</row>
    <row r="3" spans="1:22" ht="45" customHeight="1" x14ac:dyDescent="0.25">
      <c r="A3" s="150" t="s">
        <v>0</v>
      </c>
      <c r="B3" s="150" t="s">
        <v>21</v>
      </c>
      <c r="C3" s="150" t="s">
        <v>28</v>
      </c>
      <c r="D3" s="162" t="s">
        <v>4</v>
      </c>
      <c r="E3" s="163"/>
      <c r="F3" s="150" t="s">
        <v>3</v>
      </c>
      <c r="G3" s="150" t="s">
        <v>1</v>
      </c>
      <c r="H3" s="144" t="s">
        <v>22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71"/>
    </row>
    <row r="4" spans="1:22" ht="409.5" x14ac:dyDescent="0.25">
      <c r="A4" s="166"/>
      <c r="B4" s="166"/>
      <c r="C4" s="166"/>
      <c r="D4" s="167"/>
      <c r="E4" s="168"/>
      <c r="F4" s="166"/>
      <c r="G4" s="166"/>
      <c r="H4" s="140" t="s">
        <v>17</v>
      </c>
      <c r="I4" s="140"/>
      <c r="J4" s="140"/>
      <c r="K4" s="74" t="s">
        <v>5</v>
      </c>
      <c r="L4" s="74" t="s">
        <v>6</v>
      </c>
      <c r="M4" s="74" t="s">
        <v>7</v>
      </c>
      <c r="N4" s="74" t="s">
        <v>8</v>
      </c>
      <c r="O4" s="74" t="s">
        <v>9</v>
      </c>
      <c r="P4" s="74" t="s">
        <v>10</v>
      </c>
      <c r="Q4" s="74" t="s">
        <v>11</v>
      </c>
      <c r="R4" s="74" t="s">
        <v>12</v>
      </c>
      <c r="S4" s="74" t="s">
        <v>13</v>
      </c>
      <c r="T4" s="74" t="s">
        <v>14</v>
      </c>
      <c r="U4" s="74" t="s">
        <v>15</v>
      </c>
      <c r="V4" s="74" t="s">
        <v>16</v>
      </c>
    </row>
    <row r="5" spans="1:22" ht="28.5" x14ac:dyDescent="0.25">
      <c r="A5" s="151"/>
      <c r="B5" s="151"/>
      <c r="C5" s="151"/>
      <c r="D5" s="169"/>
      <c r="E5" s="170"/>
      <c r="F5" s="151"/>
      <c r="G5" s="151"/>
      <c r="H5" s="74" t="s">
        <v>18</v>
      </c>
      <c r="I5" s="74" t="s">
        <v>19</v>
      </c>
      <c r="J5" s="71" t="s">
        <v>20</v>
      </c>
      <c r="K5" s="74" t="s">
        <v>23</v>
      </c>
      <c r="L5" s="74" t="s">
        <v>24</v>
      </c>
      <c r="M5" s="74" t="s">
        <v>24</v>
      </c>
      <c r="N5" s="74" t="s">
        <v>25</v>
      </c>
      <c r="O5" s="74" t="s">
        <v>25</v>
      </c>
      <c r="P5" s="74" t="s">
        <v>25</v>
      </c>
      <c r="Q5" s="74" t="s">
        <v>23</v>
      </c>
      <c r="R5" s="74" t="s">
        <v>26</v>
      </c>
      <c r="S5" s="74" t="s">
        <v>26</v>
      </c>
      <c r="T5" s="74" t="s">
        <v>26</v>
      </c>
      <c r="U5" s="74" t="s">
        <v>27</v>
      </c>
      <c r="V5" s="74" t="s">
        <v>26</v>
      </c>
    </row>
    <row r="6" spans="1:22" ht="15.75" thickBot="1" x14ac:dyDescent="0.3">
      <c r="A6" s="75" t="s">
        <v>2</v>
      </c>
      <c r="B6" s="75">
        <v>1</v>
      </c>
      <c r="C6" s="75">
        <v>2</v>
      </c>
      <c r="D6" s="162">
        <v>3</v>
      </c>
      <c r="E6" s="163"/>
      <c r="F6" s="75">
        <v>4</v>
      </c>
      <c r="G6" s="75">
        <v>5</v>
      </c>
      <c r="H6" s="76">
        <v>6</v>
      </c>
      <c r="I6" s="77">
        <v>7</v>
      </c>
      <c r="J6" s="77">
        <v>8</v>
      </c>
      <c r="K6" s="76">
        <v>9</v>
      </c>
      <c r="L6" s="75">
        <v>10</v>
      </c>
      <c r="M6" s="76">
        <v>11</v>
      </c>
      <c r="N6" s="75">
        <v>12</v>
      </c>
      <c r="O6" s="76">
        <v>13</v>
      </c>
      <c r="P6" s="75">
        <v>14</v>
      </c>
      <c r="Q6" s="76">
        <v>15</v>
      </c>
      <c r="R6" s="75">
        <v>16</v>
      </c>
      <c r="S6" s="76">
        <v>17</v>
      </c>
      <c r="T6" s="75">
        <v>18</v>
      </c>
      <c r="U6" s="76">
        <v>19</v>
      </c>
      <c r="V6" s="75">
        <v>20</v>
      </c>
    </row>
    <row r="7" spans="1:22" ht="127.5" customHeight="1" thickBot="1" x14ac:dyDescent="0.3">
      <c r="A7" s="115">
        <v>1</v>
      </c>
      <c r="B7" s="110" t="s">
        <v>178</v>
      </c>
      <c r="C7" s="110" t="s">
        <v>190</v>
      </c>
      <c r="D7" s="78" t="s">
        <v>185</v>
      </c>
      <c r="E7" s="78" t="s">
        <v>186</v>
      </c>
      <c r="F7" s="116">
        <v>3</v>
      </c>
      <c r="G7" s="119" t="s">
        <v>160</v>
      </c>
      <c r="H7" s="110"/>
      <c r="I7" s="113"/>
      <c r="J7" s="112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1">
        <v>1</v>
      </c>
    </row>
    <row r="8" spans="1:22" s="120" customFormat="1" ht="127.5" customHeight="1" thickBot="1" x14ac:dyDescent="0.3">
      <c r="A8" s="115">
        <v>2</v>
      </c>
      <c r="B8" s="114" t="s">
        <v>178</v>
      </c>
      <c r="C8" s="110" t="s">
        <v>189</v>
      </c>
      <c r="D8" s="78" t="s">
        <v>187</v>
      </c>
      <c r="E8" s="78" t="s">
        <v>188</v>
      </c>
      <c r="F8" s="110">
        <v>10.199999999999999</v>
      </c>
      <c r="G8" s="117" t="s">
        <v>160</v>
      </c>
      <c r="H8" s="110"/>
      <c r="I8" s="113"/>
      <c r="J8" s="112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1">
        <v>1</v>
      </c>
    </row>
    <row r="9" spans="1:22" ht="42" customHeight="1" thickBot="1" x14ac:dyDescent="0.3">
      <c r="B9" s="114" t="s">
        <v>149</v>
      </c>
      <c r="C9" s="116" t="s">
        <v>161</v>
      </c>
      <c r="D9" s="79"/>
      <c r="E9" s="79"/>
      <c r="F9" s="118">
        <v>13.2</v>
      </c>
      <c r="G9" s="117"/>
      <c r="H9" s="122"/>
      <c r="I9" s="123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4">
        <v>2</v>
      </c>
    </row>
    <row r="10" spans="1:22" x14ac:dyDescent="0.25">
      <c r="B10" s="114"/>
      <c r="C10" s="131"/>
      <c r="D10" s="132"/>
      <c r="E10" s="132"/>
      <c r="F10" s="133"/>
      <c r="G10" s="133"/>
      <c r="H10" s="134"/>
      <c r="I10" s="135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</row>
    <row r="11" spans="1:22" x14ac:dyDescent="0.25">
      <c r="B11" s="114"/>
      <c r="C11" s="131"/>
      <c r="D11" s="132"/>
      <c r="E11" s="132"/>
      <c r="F11" s="133"/>
      <c r="G11" s="133"/>
      <c r="H11" s="134"/>
      <c r="I11" s="135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1:22" x14ac:dyDescent="0.25">
      <c r="B12" s="114"/>
      <c r="C12" s="132"/>
      <c r="D12" s="132"/>
      <c r="E12" s="133"/>
      <c r="F12" s="133"/>
      <c r="G12" s="134"/>
      <c r="H12" s="135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2" x14ac:dyDescent="0.25">
      <c r="B13" s="114" t="s">
        <v>149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2" x14ac:dyDescent="0.25">
      <c r="B14" s="129"/>
    </row>
  </sheetData>
  <autoFilter ref="A6:V6" xr:uid="{00000000-0009-0000-0000-000001000000}">
    <filterColumn colId="3" showButton="0"/>
  </autoFilter>
  <mergeCells count="10"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8"/>
  <sheetViews>
    <sheetView zoomScaleNormal="100" workbookViewId="0">
      <selection activeCell="F18" sqref="F18"/>
    </sheetView>
  </sheetViews>
  <sheetFormatPr defaultRowHeight="15" x14ac:dyDescent="0.25"/>
  <cols>
    <col min="1" max="2" width="9.140625" style="70"/>
    <col min="3" max="4" width="19.28515625" style="70" customWidth="1"/>
    <col min="5" max="5" width="21.85546875" style="70" customWidth="1"/>
    <col min="6" max="7" width="15.5703125" style="70" customWidth="1"/>
    <col min="8" max="8" width="12.7109375" style="70" customWidth="1"/>
    <col min="9" max="16384" width="9.140625" style="70"/>
  </cols>
  <sheetData>
    <row r="3" spans="1:8" ht="42" customHeight="1" x14ac:dyDescent="0.25">
      <c r="B3" s="155" t="s">
        <v>180</v>
      </c>
      <c r="C3" s="155"/>
      <c r="D3" s="155"/>
      <c r="E3" s="155"/>
      <c r="F3" s="155"/>
      <c r="G3" s="155"/>
      <c r="H3" s="155"/>
    </row>
    <row r="5" spans="1:8" ht="213.75" x14ac:dyDescent="0.25">
      <c r="B5" s="74" t="s">
        <v>70</v>
      </c>
      <c r="C5" s="74" t="s">
        <v>21</v>
      </c>
      <c r="D5" s="74" t="s">
        <v>73</v>
      </c>
      <c r="E5" s="74" t="s">
        <v>71</v>
      </c>
      <c r="F5" s="74" t="s">
        <v>74</v>
      </c>
      <c r="G5" s="74" t="s">
        <v>29</v>
      </c>
      <c r="H5" s="74" t="s">
        <v>72</v>
      </c>
    </row>
    <row r="6" spans="1:8" x14ac:dyDescent="0.25">
      <c r="B6" s="74" t="s">
        <v>2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</row>
    <row r="7" spans="1:8" ht="164.25" customHeight="1" x14ac:dyDescent="0.25">
      <c r="A7" s="171"/>
      <c r="B7" s="175">
        <v>1</v>
      </c>
      <c r="C7" s="175" t="s">
        <v>178</v>
      </c>
      <c r="D7" s="81" t="s">
        <v>17</v>
      </c>
      <c r="E7" s="81" t="s">
        <v>193</v>
      </c>
      <c r="F7" s="81">
        <v>79.400000000000006</v>
      </c>
      <c r="G7" s="81" t="s">
        <v>23</v>
      </c>
      <c r="H7" s="52" t="s">
        <v>125</v>
      </c>
    </row>
    <row r="8" spans="1:8" ht="164.25" customHeight="1" x14ac:dyDescent="0.25">
      <c r="A8" s="171"/>
      <c r="B8" s="176"/>
      <c r="C8" s="176"/>
      <c r="D8" s="81" t="s">
        <v>126</v>
      </c>
      <c r="E8" s="81" t="s">
        <v>194</v>
      </c>
      <c r="F8" s="81">
        <v>52</v>
      </c>
      <c r="G8" s="81" t="s">
        <v>23</v>
      </c>
      <c r="H8" s="52" t="s">
        <v>130</v>
      </c>
    </row>
    <row r="9" spans="1:8" ht="102" x14ac:dyDescent="0.25">
      <c r="A9" s="171"/>
      <c r="B9" s="176"/>
      <c r="C9" s="176"/>
      <c r="D9" s="81" t="s">
        <v>127</v>
      </c>
      <c r="E9" s="81" t="s">
        <v>162</v>
      </c>
      <c r="F9" s="81" t="s">
        <v>163</v>
      </c>
      <c r="G9" s="52"/>
      <c r="H9" s="52" t="s">
        <v>128</v>
      </c>
    </row>
    <row r="10" spans="1:8" s="125" customFormat="1" ht="60" x14ac:dyDescent="0.25">
      <c r="A10" s="171"/>
      <c r="B10" s="176"/>
      <c r="C10" s="176"/>
      <c r="D10" s="81" t="s">
        <v>131</v>
      </c>
      <c r="E10" s="81" t="s">
        <v>191</v>
      </c>
      <c r="F10" s="81">
        <v>1</v>
      </c>
      <c r="G10" s="52" t="s">
        <v>26</v>
      </c>
      <c r="H10" s="52" t="s">
        <v>132</v>
      </c>
    </row>
    <row r="11" spans="1:8" ht="56.25" customHeight="1" x14ac:dyDescent="0.25">
      <c r="A11" s="171"/>
      <c r="B11" s="176"/>
      <c r="C11" s="176"/>
      <c r="D11" s="81" t="s">
        <v>131</v>
      </c>
      <c r="E11" s="81" t="s">
        <v>192</v>
      </c>
      <c r="F11" s="52">
        <v>1</v>
      </c>
      <c r="G11" s="52" t="s">
        <v>26</v>
      </c>
      <c r="H11" s="52" t="s">
        <v>132</v>
      </c>
    </row>
    <row r="12" spans="1:8" ht="60.75" customHeight="1" x14ac:dyDescent="0.25">
      <c r="A12" s="171"/>
      <c r="B12" s="176"/>
      <c r="C12" s="176"/>
      <c r="D12" s="172" t="s">
        <v>133</v>
      </c>
      <c r="E12" s="81" t="s">
        <v>195</v>
      </c>
      <c r="F12" s="52">
        <v>1</v>
      </c>
      <c r="G12" s="52" t="s">
        <v>26</v>
      </c>
      <c r="H12" s="52" t="s">
        <v>130</v>
      </c>
    </row>
    <row r="13" spans="1:8" ht="60.75" customHeight="1" x14ac:dyDescent="0.25">
      <c r="A13" s="171"/>
      <c r="B13" s="176"/>
      <c r="C13" s="176"/>
      <c r="D13" s="173"/>
      <c r="E13" s="81" t="s">
        <v>196</v>
      </c>
      <c r="F13" s="52">
        <v>1</v>
      </c>
      <c r="G13" s="52" t="s">
        <v>26</v>
      </c>
      <c r="H13" s="52" t="s">
        <v>130</v>
      </c>
    </row>
    <row r="14" spans="1:8" ht="60.75" customHeight="1" x14ac:dyDescent="0.25">
      <c r="A14" s="171"/>
      <c r="B14" s="176"/>
      <c r="C14" s="176"/>
      <c r="D14" s="174"/>
      <c r="E14" s="81"/>
      <c r="F14" s="52"/>
      <c r="G14" s="52"/>
      <c r="H14" s="52"/>
    </row>
    <row r="15" spans="1:8" ht="60.75" customHeight="1" x14ac:dyDescent="0.25">
      <c r="B15" s="176"/>
      <c r="C15" s="176"/>
      <c r="D15" s="172" t="s">
        <v>135</v>
      </c>
      <c r="E15" s="81" t="s">
        <v>197</v>
      </c>
      <c r="F15" s="52">
        <v>1</v>
      </c>
      <c r="G15" s="52" t="s">
        <v>26</v>
      </c>
      <c r="H15" s="52" t="s">
        <v>130</v>
      </c>
    </row>
    <row r="16" spans="1:8" s="125" customFormat="1" ht="60.75" customHeight="1" x14ac:dyDescent="0.25">
      <c r="B16" s="176"/>
      <c r="C16" s="176"/>
      <c r="D16" s="173"/>
      <c r="E16" s="81" t="s">
        <v>198</v>
      </c>
      <c r="F16" s="52">
        <v>1</v>
      </c>
      <c r="G16" s="52" t="s">
        <v>26</v>
      </c>
      <c r="H16" s="52" t="s">
        <v>130</v>
      </c>
    </row>
    <row r="17" spans="2:8" s="125" customFormat="1" ht="60.75" customHeight="1" x14ac:dyDescent="0.25">
      <c r="B17" s="176"/>
      <c r="C17" s="176"/>
      <c r="D17" s="173"/>
      <c r="E17" s="81" t="s">
        <v>199</v>
      </c>
      <c r="F17" s="52">
        <v>1</v>
      </c>
      <c r="G17" s="52" t="s">
        <v>26</v>
      </c>
      <c r="H17" s="52" t="s">
        <v>130</v>
      </c>
    </row>
    <row r="18" spans="2:8" ht="60.75" customHeight="1" x14ac:dyDescent="0.25">
      <c r="B18" s="177"/>
      <c r="C18" s="177"/>
      <c r="D18" s="174"/>
      <c r="E18" s="81" t="s">
        <v>200</v>
      </c>
      <c r="F18" s="52">
        <v>1</v>
      </c>
      <c r="G18" s="52" t="s">
        <v>26</v>
      </c>
      <c r="H18" s="52" t="s">
        <v>130</v>
      </c>
    </row>
  </sheetData>
  <mergeCells count="6">
    <mergeCell ref="A7:A14"/>
    <mergeCell ref="D15:D18"/>
    <mergeCell ref="B3:H3"/>
    <mergeCell ref="D12:D14"/>
    <mergeCell ref="B7:B18"/>
    <mergeCell ref="C7:C1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F33"/>
  <sheetViews>
    <sheetView view="pageBreakPreview" topLeftCell="A7" zoomScale="95" zoomScaleNormal="100" zoomScaleSheetLayoutView="95" workbookViewId="0">
      <selection activeCell="X13" sqref="X13"/>
    </sheetView>
  </sheetViews>
  <sheetFormatPr defaultRowHeight="15" x14ac:dyDescent="0.25"/>
  <cols>
    <col min="1" max="2" width="9.140625" style="70"/>
    <col min="3" max="3" width="13.5703125" style="70" customWidth="1"/>
    <col min="4" max="4" width="8.85546875" style="70" customWidth="1"/>
    <col min="5" max="5" width="5.140625" style="70" customWidth="1"/>
    <col min="6" max="6" width="6.5703125" style="70" customWidth="1"/>
    <col min="7" max="9" width="9.140625" style="70"/>
    <col min="10" max="11" width="14.42578125" style="70" customWidth="1"/>
    <col min="12" max="12" width="14" style="70" customWidth="1"/>
    <col min="13" max="13" width="9.140625" style="70" customWidth="1"/>
    <col min="14" max="14" width="10.140625" style="70" customWidth="1"/>
    <col min="15" max="15" width="10.5703125" style="70" customWidth="1"/>
    <col min="16" max="21" width="9.140625" style="70"/>
    <col min="22" max="22" width="10" style="70" bestFit="1" customWidth="1"/>
    <col min="23" max="32" width="9.140625" style="70"/>
    <col min="33" max="33" width="11.28515625" style="70" customWidth="1"/>
    <col min="34" max="16384" width="9.140625" style="70"/>
  </cols>
  <sheetData>
    <row r="4" spans="1:32" x14ac:dyDescent="0.25">
      <c r="A4" s="178" t="s">
        <v>184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</row>
    <row r="6" spans="1:32" ht="409.5" customHeight="1" x14ac:dyDescent="0.25">
      <c r="A6" s="63" t="s">
        <v>70</v>
      </c>
      <c r="B6" s="63" t="s">
        <v>76</v>
      </c>
      <c r="C6" s="158" t="s">
        <v>17</v>
      </c>
      <c r="D6" s="159"/>
      <c r="E6" s="159"/>
      <c r="F6" s="159"/>
      <c r="G6" s="159"/>
      <c r="H6" s="160"/>
      <c r="I6" s="158" t="s">
        <v>5</v>
      </c>
      <c r="J6" s="160"/>
      <c r="K6" s="158" t="s">
        <v>6</v>
      </c>
      <c r="L6" s="160"/>
      <c r="M6" s="158" t="s">
        <v>7</v>
      </c>
      <c r="N6" s="160"/>
      <c r="O6" s="158" t="s">
        <v>8</v>
      </c>
      <c r="P6" s="160"/>
      <c r="Q6" s="158" t="s">
        <v>9</v>
      </c>
      <c r="R6" s="160"/>
      <c r="S6" s="158" t="s">
        <v>10</v>
      </c>
      <c r="T6" s="160"/>
      <c r="U6" s="158" t="s">
        <v>11</v>
      </c>
      <c r="V6" s="160"/>
      <c r="W6" s="158" t="s">
        <v>12</v>
      </c>
      <c r="X6" s="160"/>
      <c r="Y6" s="158" t="s">
        <v>13</v>
      </c>
      <c r="Z6" s="160"/>
      <c r="AA6" s="158" t="s">
        <v>14</v>
      </c>
      <c r="AB6" s="160"/>
      <c r="AC6" s="158" t="s">
        <v>15</v>
      </c>
      <c r="AD6" s="160"/>
      <c r="AE6" s="158" t="s">
        <v>16</v>
      </c>
      <c r="AF6" s="160"/>
    </row>
    <row r="7" spans="1:32" ht="71.25" x14ac:dyDescent="0.25">
      <c r="A7" s="63"/>
      <c r="B7" s="63"/>
      <c r="C7" s="74" t="s">
        <v>18</v>
      </c>
      <c r="D7" s="74" t="s">
        <v>75</v>
      </c>
      <c r="E7" s="74" t="s">
        <v>19</v>
      </c>
      <c r="F7" s="74" t="s">
        <v>75</v>
      </c>
      <c r="G7" s="74" t="s">
        <v>20</v>
      </c>
      <c r="H7" s="74" t="s">
        <v>75</v>
      </c>
      <c r="I7" s="74" t="s">
        <v>23</v>
      </c>
      <c r="J7" s="74" t="s">
        <v>75</v>
      </c>
      <c r="K7" s="74" t="s">
        <v>24</v>
      </c>
      <c r="L7" s="74" t="s">
        <v>75</v>
      </c>
      <c r="M7" s="74" t="s">
        <v>24</v>
      </c>
      <c r="N7" s="74" t="s">
        <v>75</v>
      </c>
      <c r="O7" s="74" t="s">
        <v>25</v>
      </c>
      <c r="P7" s="74" t="s">
        <v>75</v>
      </c>
      <c r="Q7" s="74" t="s">
        <v>25</v>
      </c>
      <c r="R7" s="74" t="s">
        <v>75</v>
      </c>
      <c r="S7" s="74" t="s">
        <v>25</v>
      </c>
      <c r="T7" s="74" t="s">
        <v>75</v>
      </c>
      <c r="U7" s="74" t="s">
        <v>23</v>
      </c>
      <c r="V7" s="74" t="s">
        <v>75</v>
      </c>
      <c r="W7" s="74" t="s">
        <v>26</v>
      </c>
      <c r="X7" s="74" t="s">
        <v>75</v>
      </c>
      <c r="Y7" s="74" t="s">
        <v>26</v>
      </c>
      <c r="Z7" s="74" t="s">
        <v>75</v>
      </c>
      <c r="AA7" s="74" t="s">
        <v>26</v>
      </c>
      <c r="AB7" s="74" t="s">
        <v>75</v>
      </c>
      <c r="AC7" s="74" t="s">
        <v>27</v>
      </c>
      <c r="AD7" s="74" t="s">
        <v>75</v>
      </c>
      <c r="AE7" s="74" t="s">
        <v>24</v>
      </c>
      <c r="AF7" s="74" t="s">
        <v>75</v>
      </c>
    </row>
    <row r="8" spans="1:32" x14ac:dyDescent="0.25">
      <c r="A8" s="63" t="s">
        <v>2</v>
      </c>
      <c r="B8" s="67">
        <v>1</v>
      </c>
      <c r="C8" s="67">
        <v>2</v>
      </c>
      <c r="D8" s="67">
        <v>3</v>
      </c>
      <c r="E8" s="67">
        <v>4</v>
      </c>
      <c r="F8" s="67">
        <v>5</v>
      </c>
      <c r="G8" s="67">
        <v>6</v>
      </c>
      <c r="H8" s="67">
        <v>7</v>
      </c>
      <c r="I8" s="67">
        <v>8</v>
      </c>
      <c r="J8" s="67">
        <v>9</v>
      </c>
      <c r="K8" s="67">
        <v>10</v>
      </c>
      <c r="L8" s="67">
        <v>11</v>
      </c>
      <c r="M8" s="67">
        <v>12</v>
      </c>
      <c r="N8" s="67">
        <v>13</v>
      </c>
      <c r="O8" s="67">
        <v>14</v>
      </c>
      <c r="P8" s="67">
        <v>15</v>
      </c>
      <c r="Q8" s="67">
        <v>16</v>
      </c>
      <c r="R8" s="67">
        <v>17</v>
      </c>
      <c r="S8" s="67">
        <v>18</v>
      </c>
      <c r="T8" s="67">
        <v>19</v>
      </c>
      <c r="U8" s="67">
        <v>20</v>
      </c>
      <c r="V8" s="67">
        <v>21</v>
      </c>
      <c r="W8" s="67">
        <v>22</v>
      </c>
      <c r="X8" s="67">
        <v>23</v>
      </c>
      <c r="Y8" s="67">
        <v>24</v>
      </c>
      <c r="Z8" s="67">
        <v>25</v>
      </c>
      <c r="AA8" s="67">
        <v>26</v>
      </c>
      <c r="AB8" s="67">
        <v>27</v>
      </c>
      <c r="AC8" s="67">
        <v>28</v>
      </c>
      <c r="AD8" s="67">
        <v>29</v>
      </c>
      <c r="AE8" s="67">
        <v>30</v>
      </c>
      <c r="AF8" s="82" t="s">
        <v>151</v>
      </c>
    </row>
    <row r="9" spans="1:32" ht="33.75" customHeight="1" x14ac:dyDescent="0.25">
      <c r="A9" s="83">
        <v>1</v>
      </c>
      <c r="B9" s="83">
        <v>2024</v>
      </c>
      <c r="C9" s="68">
        <v>3</v>
      </c>
      <c r="D9" s="68">
        <v>213.29</v>
      </c>
      <c r="E9" s="68"/>
      <c r="F9" s="68"/>
      <c r="G9" s="68">
        <v>4</v>
      </c>
      <c r="H9" s="68">
        <v>76.183999999999997</v>
      </c>
      <c r="I9" s="68">
        <v>5</v>
      </c>
      <c r="J9" s="68">
        <v>12.831</v>
      </c>
      <c r="K9" s="108">
        <v>2</v>
      </c>
      <c r="L9" s="68"/>
      <c r="M9" s="108">
        <v>2</v>
      </c>
      <c r="N9" s="68"/>
      <c r="O9" s="68"/>
      <c r="P9" s="68"/>
      <c r="Q9" s="68">
        <v>10</v>
      </c>
      <c r="R9" s="68"/>
      <c r="S9" s="68">
        <v>30</v>
      </c>
      <c r="T9" s="68">
        <v>39.6</v>
      </c>
      <c r="U9" s="68">
        <v>52</v>
      </c>
      <c r="V9" s="68">
        <v>81.248000000000005</v>
      </c>
      <c r="W9" s="68"/>
      <c r="X9" s="68"/>
      <c r="Y9" s="108">
        <v>2</v>
      </c>
      <c r="Z9" s="68">
        <v>10.18</v>
      </c>
      <c r="AA9" s="108"/>
      <c r="AB9" s="68"/>
      <c r="AC9" s="68"/>
      <c r="AD9" s="68"/>
      <c r="AE9" s="108">
        <v>2</v>
      </c>
      <c r="AF9" s="68">
        <v>18.91</v>
      </c>
    </row>
    <row r="10" spans="1:32" ht="30" customHeight="1" x14ac:dyDescent="0.25">
      <c r="A10" s="83">
        <v>2</v>
      </c>
      <c r="B10" s="83">
        <v>2025</v>
      </c>
      <c r="C10" s="68">
        <v>3</v>
      </c>
      <c r="D10" s="68">
        <v>213.28899999999999</v>
      </c>
      <c r="E10" s="68"/>
      <c r="F10" s="68"/>
      <c r="G10" s="68">
        <v>2</v>
      </c>
      <c r="H10" s="68">
        <v>38.090000000000003</v>
      </c>
      <c r="I10" s="68">
        <v>3</v>
      </c>
      <c r="J10" s="68">
        <v>7.69</v>
      </c>
      <c r="K10" s="108">
        <v>2</v>
      </c>
      <c r="L10" s="68"/>
      <c r="M10" s="108">
        <v>2</v>
      </c>
      <c r="N10" s="68"/>
      <c r="O10" s="68"/>
      <c r="P10" s="68"/>
      <c r="Q10" s="68"/>
      <c r="R10" s="68"/>
      <c r="S10" s="68">
        <v>30</v>
      </c>
      <c r="T10" s="68">
        <v>39.6</v>
      </c>
      <c r="U10" s="68">
        <v>48</v>
      </c>
      <c r="V10" s="68">
        <v>81.25</v>
      </c>
      <c r="W10" s="68">
        <v>2</v>
      </c>
      <c r="X10" s="68"/>
      <c r="Y10" s="108">
        <v>2</v>
      </c>
      <c r="Z10" s="68">
        <v>10.18</v>
      </c>
      <c r="AA10" s="108"/>
      <c r="AB10" s="68"/>
      <c r="AC10" s="68"/>
      <c r="AD10" s="68"/>
      <c r="AE10" s="108">
        <v>2</v>
      </c>
      <c r="AF10" s="68">
        <v>18.91</v>
      </c>
    </row>
    <row r="11" spans="1:32" ht="33.75" customHeight="1" x14ac:dyDescent="0.25">
      <c r="A11" s="83">
        <v>3</v>
      </c>
      <c r="B11" s="83">
        <v>2026</v>
      </c>
      <c r="C11" s="68">
        <v>3</v>
      </c>
      <c r="D11" s="68">
        <v>213.28899999999999</v>
      </c>
      <c r="E11" s="68"/>
      <c r="F11" s="68"/>
      <c r="G11" s="68">
        <v>2</v>
      </c>
      <c r="H11" s="68">
        <v>38.090000000000003</v>
      </c>
      <c r="I11" s="68">
        <v>3</v>
      </c>
      <c r="J11" s="68">
        <v>7.69</v>
      </c>
      <c r="K11" s="108">
        <v>2</v>
      </c>
      <c r="L11" s="68"/>
      <c r="M11" s="108">
        <v>2</v>
      </c>
      <c r="N11" s="68"/>
      <c r="O11" s="68"/>
      <c r="P11" s="68"/>
      <c r="Q11" s="68"/>
      <c r="R11" s="68"/>
      <c r="S11" s="68">
        <v>30</v>
      </c>
      <c r="T11" s="68">
        <v>39.6</v>
      </c>
      <c r="U11" s="68">
        <v>48</v>
      </c>
      <c r="V11" s="68">
        <v>81.25</v>
      </c>
      <c r="W11" s="68">
        <v>2</v>
      </c>
      <c r="X11" s="68"/>
      <c r="Y11" s="108">
        <v>2</v>
      </c>
      <c r="Z11" s="68">
        <v>10.18</v>
      </c>
      <c r="AA11" s="108"/>
      <c r="AB11" s="68"/>
      <c r="AC11" s="68"/>
      <c r="AD11" s="68"/>
      <c r="AE11" s="108">
        <v>2</v>
      </c>
      <c r="AF11" s="68">
        <v>18.91</v>
      </c>
    </row>
    <row r="12" spans="1:32" ht="27.75" customHeight="1" x14ac:dyDescent="0.25">
      <c r="A12" s="83">
        <v>4</v>
      </c>
      <c r="B12" s="83">
        <v>2027</v>
      </c>
      <c r="C12" s="68">
        <v>3</v>
      </c>
      <c r="D12" s="68">
        <v>213.28899999999999</v>
      </c>
      <c r="E12" s="68"/>
      <c r="F12" s="68"/>
      <c r="G12" s="68">
        <v>2</v>
      </c>
      <c r="H12" s="68">
        <v>38.090000000000003</v>
      </c>
      <c r="I12" s="68">
        <v>3</v>
      </c>
      <c r="J12" s="68">
        <v>7.69</v>
      </c>
      <c r="K12" s="108">
        <v>2</v>
      </c>
      <c r="L12" s="68"/>
      <c r="M12" s="108">
        <v>2</v>
      </c>
      <c r="N12" s="68"/>
      <c r="O12" s="68"/>
      <c r="P12" s="68"/>
      <c r="Q12" s="68"/>
      <c r="R12" s="68"/>
      <c r="S12" s="68">
        <v>30</v>
      </c>
      <c r="T12" s="68">
        <v>39.6</v>
      </c>
      <c r="U12" s="68">
        <v>48</v>
      </c>
      <c r="V12" s="68">
        <v>81.25</v>
      </c>
      <c r="W12" s="68">
        <v>2</v>
      </c>
      <c r="X12" s="68"/>
      <c r="Y12" s="108">
        <v>2</v>
      </c>
      <c r="Z12" s="68">
        <v>10.18</v>
      </c>
      <c r="AA12" s="108"/>
      <c r="AB12" s="68"/>
      <c r="AC12" s="68"/>
      <c r="AD12" s="68"/>
      <c r="AE12" s="108">
        <v>2</v>
      </c>
      <c r="AF12" s="68">
        <v>18.91</v>
      </c>
    </row>
    <row r="13" spans="1:32" ht="36" customHeight="1" x14ac:dyDescent="0.25">
      <c r="A13" s="83" t="s">
        <v>137</v>
      </c>
      <c r="B13" s="83">
        <v>2028</v>
      </c>
      <c r="C13" s="68">
        <v>3</v>
      </c>
      <c r="D13" s="68">
        <v>213.28899999999999</v>
      </c>
      <c r="E13" s="68"/>
      <c r="F13" s="68"/>
      <c r="G13" s="68">
        <v>2</v>
      </c>
      <c r="H13" s="68">
        <v>38.090000000000003</v>
      </c>
      <c r="I13" s="68">
        <v>3</v>
      </c>
      <c r="J13" s="68">
        <v>7.69</v>
      </c>
      <c r="K13" s="108">
        <v>2</v>
      </c>
      <c r="L13" s="68"/>
      <c r="M13" s="108">
        <v>2</v>
      </c>
      <c r="N13" s="68"/>
      <c r="O13" s="68"/>
      <c r="P13" s="68"/>
      <c r="Q13" s="68"/>
      <c r="R13" s="68"/>
      <c r="S13" s="68">
        <v>30</v>
      </c>
      <c r="T13" s="68">
        <v>39.6</v>
      </c>
      <c r="U13" s="68">
        <v>48</v>
      </c>
      <c r="V13" s="68">
        <v>81.25</v>
      </c>
      <c r="W13" s="68">
        <v>2</v>
      </c>
      <c r="X13" s="68"/>
      <c r="Y13" s="108">
        <v>2</v>
      </c>
      <c r="Z13" s="68">
        <v>10.18</v>
      </c>
      <c r="AA13" s="108"/>
      <c r="AB13" s="68"/>
      <c r="AC13" s="68"/>
      <c r="AD13" s="68"/>
      <c r="AE13" s="108">
        <v>2</v>
      </c>
      <c r="AF13" s="68">
        <v>18.91</v>
      </c>
    </row>
    <row r="14" spans="1:32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</row>
    <row r="15" spans="1:32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</row>
    <row r="16" spans="1:32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</row>
    <row r="17" spans="1:32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</row>
    <row r="18" spans="1:32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</row>
    <row r="19" spans="1:32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</row>
    <row r="20" spans="1:32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</row>
    <row r="21" spans="1:32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</row>
    <row r="22" spans="1:32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</row>
    <row r="23" spans="1:32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</row>
    <row r="24" spans="1:32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</row>
    <row r="25" spans="1:32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</row>
    <row r="26" spans="1:32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</row>
    <row r="27" spans="1:32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</row>
    <row r="28" spans="1:32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</row>
    <row r="29" spans="1:32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</row>
    <row r="30" spans="1:32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</row>
    <row r="31" spans="1:32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</row>
    <row r="32" spans="1:32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</row>
    <row r="33" spans="1:32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I100"/>
  <sheetViews>
    <sheetView zoomScale="60" zoomScaleNormal="60" zoomScaleSheetLayoutView="82" workbookViewId="0">
      <selection activeCell="AI98" sqref="AI98"/>
    </sheetView>
  </sheetViews>
  <sheetFormatPr defaultRowHeight="15" x14ac:dyDescent="0.25"/>
  <cols>
    <col min="1" max="3" width="9.140625" style="70"/>
    <col min="4" max="4" width="21.140625" style="70" customWidth="1"/>
    <col min="5" max="5" width="11" style="70" customWidth="1"/>
    <col min="6" max="6" width="11.85546875" style="70" customWidth="1"/>
    <col min="7" max="10" width="9.140625" style="70"/>
    <col min="11" max="12" width="14.42578125" style="70" customWidth="1"/>
    <col min="13" max="14" width="14" style="70" customWidth="1"/>
    <col min="15" max="15" width="10" style="70" customWidth="1"/>
    <col min="16" max="16" width="14" style="70" customWidth="1"/>
    <col min="17" max="20" width="9.140625" style="70"/>
    <col min="21" max="21" width="7.85546875" style="70" customWidth="1"/>
    <col min="22" max="22" width="14.140625" style="70" customWidth="1"/>
    <col min="23" max="26" width="9.140625" style="70"/>
    <col min="27" max="27" width="8.7109375" style="70" customWidth="1"/>
    <col min="28" max="28" width="12.42578125" style="70" customWidth="1"/>
    <col min="29" max="33" width="9.140625" style="70"/>
    <col min="34" max="34" width="11.5703125" style="70" customWidth="1"/>
    <col min="35" max="16384" width="9.140625" style="70"/>
  </cols>
  <sheetData>
    <row r="2" spans="2:34" x14ac:dyDescent="0.25">
      <c r="B2" s="185" t="s">
        <v>181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</row>
    <row r="4" spans="2:34" s="84" customFormat="1" ht="409.5" customHeight="1" x14ac:dyDescent="0.25">
      <c r="B4" s="191" t="s">
        <v>70</v>
      </c>
      <c r="C4" s="191" t="s">
        <v>76</v>
      </c>
      <c r="D4" s="191" t="s">
        <v>21</v>
      </c>
      <c r="E4" s="186" t="s">
        <v>17</v>
      </c>
      <c r="F4" s="187"/>
      <c r="G4" s="187"/>
      <c r="H4" s="187"/>
      <c r="I4" s="187"/>
      <c r="J4" s="188"/>
      <c r="K4" s="186" t="s">
        <v>80</v>
      </c>
      <c r="L4" s="188"/>
      <c r="M4" s="186" t="s">
        <v>81</v>
      </c>
      <c r="N4" s="188"/>
      <c r="O4" s="186" t="s">
        <v>82</v>
      </c>
      <c r="P4" s="188"/>
      <c r="Q4" s="186" t="s">
        <v>83</v>
      </c>
      <c r="R4" s="188"/>
      <c r="S4" s="186" t="s">
        <v>84</v>
      </c>
      <c r="T4" s="188"/>
      <c r="U4" s="189" t="s">
        <v>10</v>
      </c>
      <c r="V4" s="190"/>
      <c r="W4" s="186" t="s">
        <v>11</v>
      </c>
      <c r="X4" s="188"/>
      <c r="Y4" s="186" t="s">
        <v>12</v>
      </c>
      <c r="Z4" s="188"/>
      <c r="AA4" s="186" t="s">
        <v>13</v>
      </c>
      <c r="AB4" s="188"/>
      <c r="AC4" s="186" t="s">
        <v>14</v>
      </c>
      <c r="AD4" s="188"/>
      <c r="AE4" s="186" t="s">
        <v>15</v>
      </c>
      <c r="AF4" s="187"/>
      <c r="AG4" s="186" t="s">
        <v>16</v>
      </c>
      <c r="AH4" s="187"/>
    </row>
    <row r="5" spans="2:34" s="84" customFormat="1" ht="42.75" x14ac:dyDescent="0.25">
      <c r="B5" s="192"/>
      <c r="C5" s="192"/>
      <c r="D5" s="192"/>
      <c r="E5" s="82" t="s">
        <v>18</v>
      </c>
      <c r="F5" s="82" t="s">
        <v>79</v>
      </c>
      <c r="G5" s="82" t="s">
        <v>19</v>
      </c>
      <c r="H5" s="82" t="s">
        <v>79</v>
      </c>
      <c r="I5" s="82" t="s">
        <v>20</v>
      </c>
      <c r="J5" s="82" t="s">
        <v>79</v>
      </c>
      <c r="K5" s="82" t="s">
        <v>23</v>
      </c>
      <c r="L5" s="82" t="s">
        <v>79</v>
      </c>
      <c r="M5" s="82" t="s">
        <v>24</v>
      </c>
      <c r="N5" s="82" t="s">
        <v>79</v>
      </c>
      <c r="O5" s="82" t="s">
        <v>24</v>
      </c>
      <c r="P5" s="82" t="s">
        <v>79</v>
      </c>
      <c r="Q5" s="82" t="s">
        <v>25</v>
      </c>
      <c r="R5" s="82" t="s">
        <v>79</v>
      </c>
      <c r="S5" s="82" t="s">
        <v>25</v>
      </c>
      <c r="T5" s="82" t="s">
        <v>79</v>
      </c>
      <c r="U5" s="82" t="s">
        <v>25</v>
      </c>
      <c r="V5" s="82" t="s">
        <v>79</v>
      </c>
      <c r="W5" s="82" t="s">
        <v>23</v>
      </c>
      <c r="X5" s="82" t="s">
        <v>79</v>
      </c>
      <c r="Y5" s="82" t="s">
        <v>26</v>
      </c>
      <c r="Z5" s="82" t="s">
        <v>79</v>
      </c>
      <c r="AA5" s="82" t="s">
        <v>26</v>
      </c>
      <c r="AB5" s="82" t="s">
        <v>79</v>
      </c>
      <c r="AC5" s="82" t="s">
        <v>26</v>
      </c>
      <c r="AD5" s="82" t="s">
        <v>79</v>
      </c>
      <c r="AE5" s="82" t="s">
        <v>27</v>
      </c>
      <c r="AF5" s="85" t="s">
        <v>79</v>
      </c>
      <c r="AG5" s="82" t="s">
        <v>26</v>
      </c>
      <c r="AH5" s="85" t="s">
        <v>152</v>
      </c>
    </row>
    <row r="6" spans="2:34" s="84" customFormat="1" ht="15.75" thickBot="1" x14ac:dyDescent="0.3">
      <c r="B6" s="86" t="s">
        <v>2</v>
      </c>
      <c r="C6" s="86">
        <v>1</v>
      </c>
      <c r="D6" s="82">
        <v>2</v>
      </c>
      <c r="E6" s="82">
        <v>3</v>
      </c>
      <c r="F6" s="82">
        <v>4</v>
      </c>
      <c r="G6" s="82">
        <v>5</v>
      </c>
      <c r="H6" s="82">
        <v>6</v>
      </c>
      <c r="I6" s="82">
        <v>7</v>
      </c>
      <c r="J6" s="82">
        <v>8</v>
      </c>
      <c r="K6" s="82">
        <v>9</v>
      </c>
      <c r="L6" s="82">
        <v>10</v>
      </c>
      <c r="M6" s="82">
        <v>11</v>
      </c>
      <c r="N6" s="82">
        <v>12</v>
      </c>
      <c r="O6" s="82">
        <v>13</v>
      </c>
      <c r="P6" s="82">
        <v>14</v>
      </c>
      <c r="Q6" s="82">
        <v>15</v>
      </c>
      <c r="R6" s="82">
        <v>16</v>
      </c>
      <c r="S6" s="82">
        <v>17</v>
      </c>
      <c r="T6" s="82">
        <v>18</v>
      </c>
      <c r="U6" s="82">
        <v>19</v>
      </c>
      <c r="V6" s="82">
        <v>20</v>
      </c>
      <c r="W6" s="82">
        <v>21</v>
      </c>
      <c r="X6" s="82">
        <v>22</v>
      </c>
      <c r="Y6" s="82">
        <v>23</v>
      </c>
      <c r="Z6" s="82">
        <v>24</v>
      </c>
      <c r="AA6" s="82">
        <v>25</v>
      </c>
      <c r="AB6" s="82">
        <v>26</v>
      </c>
      <c r="AC6" s="82">
        <v>27</v>
      </c>
      <c r="AD6" s="82">
        <v>28</v>
      </c>
      <c r="AE6" s="82">
        <v>29</v>
      </c>
      <c r="AF6" s="82">
        <v>30</v>
      </c>
      <c r="AG6" s="82">
        <v>31</v>
      </c>
      <c r="AH6" s="82">
        <v>32</v>
      </c>
    </row>
    <row r="7" spans="2:34" ht="54.75" customHeight="1" x14ac:dyDescent="0.25">
      <c r="B7" s="195" t="s">
        <v>129</v>
      </c>
      <c r="C7" s="195" t="s">
        <v>124</v>
      </c>
      <c r="D7" s="193" t="s">
        <v>228</v>
      </c>
      <c r="E7" s="126" t="s">
        <v>166</v>
      </c>
      <c r="F7" s="126" t="s">
        <v>221</v>
      </c>
      <c r="G7" s="87"/>
      <c r="H7" s="87"/>
      <c r="I7" s="126" t="s">
        <v>223</v>
      </c>
      <c r="J7" s="126" t="s">
        <v>226</v>
      </c>
      <c r="K7" s="126" t="s">
        <v>229</v>
      </c>
      <c r="L7" s="126" t="s">
        <v>233</v>
      </c>
      <c r="M7" s="87"/>
      <c r="N7" s="87"/>
      <c r="O7" s="87"/>
      <c r="P7" s="87"/>
      <c r="Q7" s="87"/>
      <c r="R7" s="87"/>
      <c r="S7" s="87" t="s">
        <v>168</v>
      </c>
      <c r="T7" s="87" t="s">
        <v>169</v>
      </c>
      <c r="U7" s="87" t="s">
        <v>203</v>
      </c>
      <c r="V7" s="87" t="s">
        <v>202</v>
      </c>
      <c r="W7" s="127" t="s">
        <v>175</v>
      </c>
      <c r="X7" s="127" t="s">
        <v>205</v>
      </c>
      <c r="Y7" s="87"/>
      <c r="Z7" s="87"/>
      <c r="AA7" s="87" t="s">
        <v>129</v>
      </c>
      <c r="AB7" s="127" t="s">
        <v>173</v>
      </c>
      <c r="AC7" s="87"/>
      <c r="AD7" s="87"/>
      <c r="AE7" s="87"/>
      <c r="AF7" s="88"/>
      <c r="AG7" s="69">
        <v>1</v>
      </c>
      <c r="AH7" s="81" t="s">
        <v>176</v>
      </c>
    </row>
    <row r="8" spans="2:34" ht="66.75" customHeight="1" x14ac:dyDescent="0.25">
      <c r="B8" s="196"/>
      <c r="C8" s="196"/>
      <c r="D8" s="193"/>
      <c r="E8" s="83" t="s">
        <v>225</v>
      </c>
      <c r="F8" s="83" t="s">
        <v>222</v>
      </c>
      <c r="G8" s="83"/>
      <c r="H8" s="83"/>
      <c r="I8" s="83" t="s">
        <v>224</v>
      </c>
      <c r="J8" s="126" t="s">
        <v>227</v>
      </c>
      <c r="K8" s="83" t="s">
        <v>230</v>
      </c>
      <c r="L8" s="83" t="s">
        <v>234</v>
      </c>
      <c r="M8" s="83"/>
      <c r="N8" s="83"/>
      <c r="O8" s="83"/>
      <c r="P8" s="87"/>
      <c r="Q8" s="83"/>
      <c r="R8" s="83"/>
      <c r="S8" s="83"/>
      <c r="T8" s="83"/>
      <c r="U8" s="83" t="s">
        <v>137</v>
      </c>
      <c r="V8" s="83" t="s">
        <v>204</v>
      </c>
      <c r="W8" s="83" t="s">
        <v>207</v>
      </c>
      <c r="X8" s="83" t="s">
        <v>206</v>
      </c>
      <c r="Y8" s="83"/>
      <c r="Z8" s="83"/>
      <c r="AA8" s="83" t="s">
        <v>129</v>
      </c>
      <c r="AB8" s="83" t="s">
        <v>174</v>
      </c>
      <c r="AC8" s="83"/>
      <c r="AD8" s="83"/>
      <c r="AE8" s="83"/>
      <c r="AF8" s="89"/>
      <c r="AG8" s="61">
        <v>1</v>
      </c>
      <c r="AH8" s="61" t="s">
        <v>177</v>
      </c>
    </row>
    <row r="9" spans="2:34" ht="28.5" customHeight="1" x14ac:dyDescent="0.25">
      <c r="B9" s="196"/>
      <c r="C9" s="196"/>
      <c r="D9" s="193"/>
      <c r="E9" s="83"/>
      <c r="F9" s="83"/>
      <c r="G9" s="83"/>
      <c r="H9" s="83"/>
      <c r="I9" s="83"/>
      <c r="J9" s="126"/>
      <c r="K9" s="83" t="s">
        <v>231</v>
      </c>
      <c r="L9" s="83" t="s">
        <v>235</v>
      </c>
      <c r="M9" s="83"/>
      <c r="N9" s="83"/>
      <c r="O9" s="83"/>
      <c r="P9" s="87"/>
      <c r="Q9" s="83"/>
      <c r="R9" s="83"/>
      <c r="S9" s="83"/>
      <c r="T9" s="83"/>
      <c r="U9" s="83"/>
      <c r="V9" s="83"/>
      <c r="W9" s="83" t="s">
        <v>170</v>
      </c>
      <c r="X9" s="83" t="s">
        <v>208</v>
      </c>
      <c r="Y9" s="83"/>
      <c r="Z9" s="83"/>
      <c r="AA9" s="83"/>
      <c r="AB9" s="83"/>
      <c r="AC9" s="83"/>
      <c r="AD9" s="83"/>
      <c r="AE9" s="83"/>
      <c r="AF9" s="89"/>
      <c r="AG9" s="61"/>
      <c r="AH9" s="61"/>
    </row>
    <row r="10" spans="2:34" ht="30" customHeight="1" x14ac:dyDescent="0.25">
      <c r="B10" s="196"/>
      <c r="C10" s="196"/>
      <c r="D10" s="193"/>
      <c r="E10" s="83"/>
      <c r="F10" s="83"/>
      <c r="G10" s="83"/>
      <c r="H10" s="83"/>
      <c r="I10" s="83"/>
      <c r="J10" s="126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 t="s">
        <v>209</v>
      </c>
      <c r="X10" s="83" t="s">
        <v>171</v>
      </c>
      <c r="Y10" s="83"/>
      <c r="Z10" s="83"/>
      <c r="AA10" s="83"/>
      <c r="AB10" s="83"/>
      <c r="AC10" s="83"/>
      <c r="AD10" s="83"/>
      <c r="AE10" s="83"/>
      <c r="AF10" s="89"/>
      <c r="AG10" s="61"/>
      <c r="AH10" s="61"/>
    </row>
    <row r="11" spans="2:34" ht="30.75" customHeight="1" x14ac:dyDescent="0.25">
      <c r="B11" s="196"/>
      <c r="C11" s="196"/>
      <c r="D11" s="193"/>
      <c r="E11" s="83"/>
      <c r="F11" s="83"/>
      <c r="G11" s="83"/>
      <c r="H11" s="83"/>
      <c r="I11" s="83"/>
      <c r="J11" s="126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 t="s">
        <v>207</v>
      </c>
      <c r="X11" s="83" t="s">
        <v>210</v>
      </c>
      <c r="Y11" s="83"/>
      <c r="Z11" s="83"/>
      <c r="AA11" s="83"/>
      <c r="AB11" s="83"/>
      <c r="AC11" s="83"/>
      <c r="AD11" s="83"/>
      <c r="AE11" s="83"/>
      <c r="AF11" s="89"/>
      <c r="AG11" s="61"/>
      <c r="AH11" s="61"/>
    </row>
    <row r="12" spans="2:34" ht="42.75" customHeight="1" x14ac:dyDescent="0.25">
      <c r="B12" s="196"/>
      <c r="C12" s="196"/>
      <c r="D12" s="193"/>
      <c r="E12" s="83"/>
      <c r="F12" s="83"/>
      <c r="G12" s="83"/>
      <c r="H12" s="83"/>
      <c r="I12" s="83" t="s">
        <v>165</v>
      </c>
      <c r="J12" s="126" t="s">
        <v>164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 t="s">
        <v>212</v>
      </c>
      <c r="X12" s="83" t="s">
        <v>211</v>
      </c>
      <c r="Y12" s="83"/>
      <c r="Z12" s="83"/>
      <c r="AA12" s="83"/>
      <c r="AB12" s="83"/>
      <c r="AC12" s="83"/>
      <c r="AD12" s="83"/>
      <c r="AE12" s="83"/>
      <c r="AF12" s="89"/>
      <c r="AG12" s="61"/>
      <c r="AH12" s="61"/>
    </row>
    <row r="13" spans="2:34" ht="38.25" customHeight="1" x14ac:dyDescent="0.25">
      <c r="B13" s="196"/>
      <c r="C13" s="196"/>
      <c r="D13" s="193"/>
      <c r="E13" s="83"/>
      <c r="F13" s="83"/>
      <c r="G13" s="83"/>
      <c r="H13" s="83"/>
      <c r="I13" s="83"/>
      <c r="J13" s="87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 t="s">
        <v>212</v>
      </c>
      <c r="X13" s="83" t="s">
        <v>213</v>
      </c>
      <c r="Y13" s="83"/>
      <c r="Z13" s="83"/>
      <c r="AA13" s="83"/>
      <c r="AB13" s="83"/>
      <c r="AC13" s="83"/>
      <c r="AD13" s="83"/>
      <c r="AE13" s="83"/>
      <c r="AF13" s="89"/>
      <c r="AG13" s="61"/>
      <c r="AH13" s="61"/>
    </row>
    <row r="14" spans="2:34" ht="35.25" customHeight="1" x14ac:dyDescent="0.25">
      <c r="B14" s="196"/>
      <c r="C14" s="196"/>
      <c r="D14" s="193"/>
      <c r="E14" s="83"/>
      <c r="F14" s="83"/>
      <c r="G14" s="83"/>
      <c r="H14" s="83"/>
      <c r="I14" s="83"/>
      <c r="J14" s="87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 t="s">
        <v>212</v>
      </c>
      <c r="X14" s="83" t="s">
        <v>214</v>
      </c>
      <c r="Y14" s="83"/>
      <c r="Z14" s="83"/>
      <c r="AA14" s="83"/>
      <c r="AB14" s="83"/>
      <c r="AC14" s="83"/>
      <c r="AD14" s="83"/>
      <c r="AE14" s="83"/>
      <c r="AF14" s="89"/>
      <c r="AG14" s="61"/>
      <c r="AH14" s="61"/>
    </row>
    <row r="15" spans="2:34" ht="31.5" customHeight="1" x14ac:dyDescent="0.25">
      <c r="B15" s="196"/>
      <c r="C15" s="196"/>
      <c r="D15" s="193"/>
      <c r="E15" s="83"/>
      <c r="F15" s="83"/>
      <c r="G15" s="83"/>
      <c r="H15" s="83"/>
      <c r="I15" s="83"/>
      <c r="J15" s="87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 t="s">
        <v>207</v>
      </c>
      <c r="X15" s="83" t="s">
        <v>215</v>
      </c>
      <c r="Y15" s="83"/>
      <c r="Z15" s="83"/>
      <c r="AA15" s="83"/>
      <c r="AB15" s="83"/>
      <c r="AC15" s="83"/>
      <c r="AD15" s="83"/>
      <c r="AE15" s="83"/>
      <c r="AF15" s="89"/>
      <c r="AG15" s="61"/>
      <c r="AH15" s="61"/>
    </row>
    <row r="16" spans="2:34" ht="28.5" customHeight="1" x14ac:dyDescent="0.25">
      <c r="B16" s="196"/>
      <c r="C16" s="196"/>
      <c r="D16" s="193"/>
      <c r="E16" s="83"/>
      <c r="F16" s="83"/>
      <c r="G16" s="83"/>
      <c r="H16" s="83"/>
      <c r="I16" s="83"/>
      <c r="J16" s="87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 t="s">
        <v>170</v>
      </c>
      <c r="X16" s="83" t="s">
        <v>216</v>
      </c>
      <c r="Y16" s="83"/>
      <c r="Z16" s="83"/>
      <c r="AA16" s="83"/>
      <c r="AB16" s="83"/>
      <c r="AC16" s="83"/>
      <c r="AD16" s="83"/>
      <c r="AE16" s="83"/>
      <c r="AF16" s="89"/>
      <c r="AG16" s="61"/>
      <c r="AH16" s="61"/>
    </row>
    <row r="17" spans="2:34" ht="30" customHeight="1" x14ac:dyDescent="0.25">
      <c r="B17" s="196"/>
      <c r="C17" s="196"/>
      <c r="D17" s="193"/>
      <c r="E17" s="83"/>
      <c r="F17" s="83"/>
      <c r="G17" s="83"/>
      <c r="H17" s="83"/>
      <c r="I17" s="83"/>
      <c r="J17" s="87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 t="s">
        <v>212</v>
      </c>
      <c r="X17" s="83" t="s">
        <v>172</v>
      </c>
      <c r="Y17" s="83"/>
      <c r="Z17" s="83"/>
      <c r="AA17" s="83"/>
      <c r="AB17" s="83"/>
      <c r="AC17" s="83"/>
      <c r="AD17" s="83"/>
      <c r="AE17" s="83"/>
      <c r="AF17" s="89"/>
      <c r="AG17" s="61"/>
      <c r="AH17" s="61"/>
    </row>
    <row r="18" spans="2:34" ht="84" customHeight="1" x14ac:dyDescent="0.25">
      <c r="B18" s="196"/>
      <c r="C18" s="196"/>
      <c r="D18" s="193"/>
      <c r="E18" s="83"/>
      <c r="F18" s="83"/>
      <c r="G18" s="83"/>
      <c r="H18" s="83"/>
      <c r="I18" s="83"/>
      <c r="J18" s="87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 t="s">
        <v>218</v>
      </c>
      <c r="X18" s="83" t="s">
        <v>217</v>
      </c>
      <c r="Y18" s="83"/>
      <c r="Z18" s="83"/>
      <c r="AA18" s="83"/>
      <c r="AB18" s="83"/>
      <c r="AC18" s="83"/>
      <c r="AD18" s="83"/>
      <c r="AE18" s="83"/>
      <c r="AF18" s="89"/>
      <c r="AG18" s="61"/>
      <c r="AH18" s="61"/>
    </row>
    <row r="19" spans="2:34" ht="50.25" customHeight="1" x14ac:dyDescent="0.25">
      <c r="B19" s="196"/>
      <c r="C19" s="196"/>
      <c r="D19" s="193"/>
      <c r="E19" s="83"/>
      <c r="F19" s="83"/>
      <c r="G19" s="83"/>
      <c r="H19" s="83"/>
      <c r="I19" s="83"/>
      <c r="J19" s="87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 t="s">
        <v>219</v>
      </c>
      <c r="X19" s="83"/>
      <c r="Y19" s="83"/>
      <c r="Z19" s="83"/>
      <c r="AA19" s="83"/>
      <c r="AB19" s="83"/>
      <c r="AC19" s="83"/>
      <c r="AD19" s="83"/>
      <c r="AE19" s="83"/>
      <c r="AF19" s="89"/>
      <c r="AG19" s="61"/>
      <c r="AH19" s="61"/>
    </row>
    <row r="20" spans="2:34" ht="31.5" customHeight="1" x14ac:dyDescent="0.25">
      <c r="B20" s="196"/>
      <c r="C20" s="196"/>
      <c r="D20" s="193"/>
      <c r="E20" s="83"/>
      <c r="F20" s="83"/>
      <c r="G20" s="83"/>
      <c r="H20" s="83"/>
      <c r="I20" s="83"/>
      <c r="J20" s="87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9"/>
      <c r="AG20" s="61"/>
      <c r="AH20" s="61"/>
    </row>
    <row r="21" spans="2:34" ht="33.75" customHeight="1" x14ac:dyDescent="0.25">
      <c r="B21" s="196"/>
      <c r="C21" s="196"/>
      <c r="D21" s="193"/>
      <c r="E21" s="83"/>
      <c r="F21" s="83"/>
      <c r="G21" s="83"/>
      <c r="H21" s="83"/>
      <c r="I21" s="83"/>
      <c r="J21" s="87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 t="s">
        <v>219</v>
      </c>
      <c r="X21" s="83"/>
      <c r="Y21" s="83"/>
      <c r="Z21" s="83"/>
      <c r="AA21" s="83"/>
      <c r="AB21" s="83"/>
      <c r="AC21" s="83"/>
      <c r="AD21" s="83"/>
      <c r="AE21" s="83"/>
      <c r="AF21" s="89"/>
      <c r="AG21" s="61"/>
      <c r="AH21" s="61"/>
    </row>
    <row r="22" spans="2:34" ht="30" customHeight="1" x14ac:dyDescent="0.25">
      <c r="B22" s="196"/>
      <c r="C22" s="196"/>
      <c r="D22" s="193"/>
      <c r="E22" s="83"/>
      <c r="F22" s="83"/>
      <c r="G22" s="83"/>
      <c r="H22" s="83"/>
      <c r="I22" s="83"/>
      <c r="J22" s="87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9"/>
      <c r="AG22" s="61"/>
      <c r="AH22" s="61"/>
    </row>
    <row r="23" spans="2:34" ht="28.5" customHeight="1" x14ac:dyDescent="0.25">
      <c r="B23" s="196"/>
      <c r="C23" s="196"/>
      <c r="D23" s="193"/>
      <c r="E23" s="83"/>
      <c r="F23" s="83"/>
      <c r="G23" s="83"/>
      <c r="H23" s="83"/>
      <c r="I23" s="83"/>
      <c r="J23" s="87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9"/>
      <c r="AG23" s="61"/>
      <c r="AH23" s="61"/>
    </row>
    <row r="24" spans="2:34" ht="27.75" customHeight="1" thickBot="1" x14ac:dyDescent="0.3">
      <c r="B24" s="197"/>
      <c r="C24" s="197"/>
      <c r="D24" s="194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1"/>
      <c r="AG24" s="61"/>
      <c r="AH24" s="61"/>
    </row>
    <row r="25" spans="2:34" ht="15.75" thickBot="1" x14ac:dyDescent="0.3">
      <c r="B25" s="80"/>
      <c r="C25" s="93"/>
      <c r="D25" s="94" t="s">
        <v>149</v>
      </c>
      <c r="E25" s="95" t="s">
        <v>175</v>
      </c>
      <c r="F25" s="95"/>
      <c r="G25" s="95">
        <f>SUM(G7:G24)</f>
        <v>0</v>
      </c>
      <c r="H25" s="95"/>
      <c r="I25" s="95" t="s">
        <v>136</v>
      </c>
      <c r="J25" s="96"/>
      <c r="K25" s="95" t="s">
        <v>232</v>
      </c>
      <c r="L25" s="95"/>
      <c r="M25" s="95">
        <f>SUM(M7:M24)</f>
        <v>0</v>
      </c>
      <c r="N25" s="95"/>
      <c r="O25" s="95">
        <f>SUM(O7:O24)</f>
        <v>0</v>
      </c>
      <c r="P25" s="95"/>
      <c r="Q25" s="95"/>
      <c r="R25" s="95"/>
      <c r="S25" s="95"/>
      <c r="T25" s="95"/>
      <c r="U25" s="95" t="s">
        <v>201</v>
      </c>
      <c r="V25" s="95"/>
      <c r="W25" s="95" t="s">
        <v>220</v>
      </c>
      <c r="X25" s="95"/>
      <c r="Y25" s="95"/>
      <c r="Z25" s="95"/>
      <c r="AA25" s="95" t="s">
        <v>167</v>
      </c>
      <c r="AB25" s="95"/>
      <c r="AC25" s="95">
        <f>SUM(AC7:AC24)</f>
        <v>0</v>
      </c>
      <c r="AD25" s="95"/>
      <c r="AE25" s="95"/>
      <c r="AF25" s="97"/>
      <c r="AG25" s="61">
        <f>SUM(AG7:AG24)</f>
        <v>2</v>
      </c>
      <c r="AH25" s="61"/>
    </row>
    <row r="26" spans="2:34" s="61" customFormat="1" ht="45" x14ac:dyDescent="0.25">
      <c r="B26" s="200">
        <v>1</v>
      </c>
      <c r="C26" s="199" t="s">
        <v>155</v>
      </c>
      <c r="D26" s="198" t="s">
        <v>178</v>
      </c>
      <c r="E26" s="127" t="s">
        <v>166</v>
      </c>
      <c r="F26" s="127" t="s">
        <v>221</v>
      </c>
      <c r="G26" s="127"/>
      <c r="H26" s="127"/>
      <c r="I26" s="127" t="s">
        <v>223</v>
      </c>
      <c r="J26" s="127" t="s">
        <v>226</v>
      </c>
      <c r="K26" s="127" t="s">
        <v>229</v>
      </c>
      <c r="L26" s="127" t="s">
        <v>233</v>
      </c>
      <c r="M26" s="127"/>
      <c r="N26" s="127"/>
      <c r="O26" s="127"/>
      <c r="P26" s="127"/>
      <c r="Q26" s="127"/>
      <c r="R26" s="127"/>
      <c r="S26" s="127" t="s">
        <v>168</v>
      </c>
      <c r="T26" s="127" t="s">
        <v>169</v>
      </c>
      <c r="U26" s="127" t="s">
        <v>203</v>
      </c>
      <c r="V26" s="127" t="s">
        <v>202</v>
      </c>
      <c r="W26" s="127" t="s">
        <v>175</v>
      </c>
      <c r="X26" s="127" t="s">
        <v>205</v>
      </c>
      <c r="Y26" s="127"/>
      <c r="Z26" s="127"/>
      <c r="AA26" s="127" t="s">
        <v>129</v>
      </c>
      <c r="AB26" s="127" t="s">
        <v>173</v>
      </c>
      <c r="AC26" s="127"/>
      <c r="AD26" s="127"/>
      <c r="AE26" s="127"/>
      <c r="AF26" s="127"/>
      <c r="AG26" s="127" t="s">
        <v>129</v>
      </c>
      <c r="AH26" s="127" t="s">
        <v>236</v>
      </c>
    </row>
    <row r="27" spans="2:34" s="61" customFormat="1" ht="45" x14ac:dyDescent="0.25">
      <c r="B27" s="201"/>
      <c r="C27" s="199"/>
      <c r="D27" s="198"/>
      <c r="E27" s="83" t="s">
        <v>225</v>
      </c>
      <c r="F27" s="83" t="s">
        <v>222</v>
      </c>
      <c r="G27" s="83"/>
      <c r="H27" s="83"/>
      <c r="I27" s="83" t="s">
        <v>224</v>
      </c>
      <c r="J27" s="127" t="s">
        <v>227</v>
      </c>
      <c r="K27" s="83" t="s">
        <v>230</v>
      </c>
      <c r="L27" s="83" t="s">
        <v>234</v>
      </c>
      <c r="M27" s="83"/>
      <c r="N27" s="83"/>
      <c r="O27" s="83"/>
      <c r="P27" s="127"/>
      <c r="Q27" s="83"/>
      <c r="R27" s="83"/>
      <c r="S27" s="83"/>
      <c r="T27" s="83"/>
      <c r="U27" s="83" t="s">
        <v>137</v>
      </c>
      <c r="V27" s="83" t="s">
        <v>204</v>
      </c>
      <c r="W27" s="83" t="s">
        <v>207</v>
      </c>
      <c r="X27" s="83" t="s">
        <v>206</v>
      </c>
      <c r="Y27" s="83"/>
      <c r="Z27" s="83"/>
      <c r="AA27" s="83" t="s">
        <v>129</v>
      </c>
      <c r="AB27" s="83" t="s">
        <v>174</v>
      </c>
      <c r="AC27" s="83"/>
      <c r="AD27" s="83"/>
      <c r="AE27" s="83"/>
      <c r="AF27" s="83"/>
      <c r="AG27" s="83" t="s">
        <v>129</v>
      </c>
      <c r="AH27" s="83" t="s">
        <v>237</v>
      </c>
    </row>
    <row r="28" spans="2:34" s="61" customFormat="1" ht="30" x14ac:dyDescent="0.25">
      <c r="B28" s="201"/>
      <c r="C28" s="199"/>
      <c r="D28" s="198"/>
      <c r="E28" s="83"/>
      <c r="F28" s="83"/>
      <c r="G28" s="83"/>
      <c r="H28" s="83"/>
      <c r="I28" s="83"/>
      <c r="J28" s="127"/>
      <c r="K28" s="83" t="s">
        <v>231</v>
      </c>
      <c r="L28" s="83" t="s">
        <v>235</v>
      </c>
      <c r="M28" s="83"/>
      <c r="N28" s="83"/>
      <c r="O28" s="83"/>
      <c r="P28" s="127"/>
      <c r="Q28" s="83"/>
      <c r="R28" s="83"/>
      <c r="S28" s="83"/>
      <c r="T28" s="83"/>
      <c r="U28" s="83"/>
      <c r="V28" s="83"/>
      <c r="W28" s="83" t="s">
        <v>170</v>
      </c>
      <c r="X28" s="83" t="s">
        <v>208</v>
      </c>
      <c r="Y28" s="83"/>
      <c r="Z28" s="83"/>
      <c r="AA28" s="83"/>
      <c r="AB28" s="83"/>
      <c r="AC28" s="83"/>
      <c r="AD28" s="83"/>
      <c r="AE28" s="83"/>
      <c r="AF28" s="83"/>
      <c r="AG28" s="83"/>
      <c r="AH28" s="83"/>
    </row>
    <row r="29" spans="2:34" s="61" customFormat="1" ht="30" x14ac:dyDescent="0.25">
      <c r="B29" s="201"/>
      <c r="C29" s="199"/>
      <c r="D29" s="198"/>
      <c r="E29" s="83"/>
      <c r="F29" s="83"/>
      <c r="G29" s="83"/>
      <c r="H29" s="83"/>
      <c r="I29" s="83"/>
      <c r="J29" s="127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 t="s">
        <v>209</v>
      </c>
      <c r="X29" s="83" t="s">
        <v>171</v>
      </c>
      <c r="Y29" s="83"/>
      <c r="Z29" s="83"/>
      <c r="AA29" s="83"/>
      <c r="AB29" s="83"/>
      <c r="AC29" s="83"/>
      <c r="AD29" s="83"/>
      <c r="AE29" s="83"/>
      <c r="AF29" s="83"/>
      <c r="AG29" s="83"/>
      <c r="AH29" s="83"/>
    </row>
    <row r="30" spans="2:34" s="61" customFormat="1" ht="30" x14ac:dyDescent="0.25">
      <c r="B30" s="201"/>
      <c r="C30" s="199"/>
      <c r="D30" s="198"/>
      <c r="E30" s="83"/>
      <c r="F30" s="83"/>
      <c r="G30" s="83"/>
      <c r="H30" s="83"/>
      <c r="I30" s="83"/>
      <c r="J30" s="127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 t="s">
        <v>207</v>
      </c>
      <c r="X30" s="83" t="s">
        <v>210</v>
      </c>
      <c r="Y30" s="83"/>
      <c r="Z30" s="83"/>
      <c r="AA30" s="83"/>
      <c r="AB30" s="83"/>
      <c r="AC30" s="83"/>
      <c r="AD30" s="83"/>
      <c r="AE30" s="83"/>
      <c r="AF30" s="83"/>
      <c r="AG30" s="83"/>
      <c r="AH30" s="83"/>
    </row>
    <row r="31" spans="2:34" s="61" customFormat="1" ht="30" x14ac:dyDescent="0.25">
      <c r="B31" s="201"/>
      <c r="C31" s="199"/>
      <c r="D31" s="198"/>
      <c r="E31" s="83"/>
      <c r="F31" s="83"/>
      <c r="G31" s="83"/>
      <c r="H31" s="83"/>
      <c r="I31" s="83" t="s">
        <v>165</v>
      </c>
      <c r="J31" s="127" t="s">
        <v>164</v>
      </c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 t="s">
        <v>212</v>
      </c>
      <c r="X31" s="83" t="s">
        <v>211</v>
      </c>
      <c r="Y31" s="83"/>
      <c r="Z31" s="83"/>
      <c r="AA31" s="83"/>
      <c r="AB31" s="83"/>
      <c r="AC31" s="83"/>
      <c r="AD31" s="83"/>
      <c r="AE31" s="83"/>
      <c r="AF31" s="83"/>
      <c r="AG31" s="83"/>
      <c r="AH31" s="83" t="s">
        <v>165</v>
      </c>
    </row>
    <row r="32" spans="2:34" s="61" customFormat="1" ht="30" x14ac:dyDescent="0.25">
      <c r="B32" s="201"/>
      <c r="C32" s="199"/>
      <c r="D32" s="198"/>
      <c r="E32" s="83"/>
      <c r="F32" s="83"/>
      <c r="G32" s="83"/>
      <c r="H32" s="83"/>
      <c r="I32" s="83"/>
      <c r="J32" s="127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 t="s">
        <v>212</v>
      </c>
      <c r="X32" s="83" t="s">
        <v>213</v>
      </c>
      <c r="Y32" s="83"/>
      <c r="Z32" s="83"/>
      <c r="AA32" s="83"/>
      <c r="AB32" s="83"/>
      <c r="AC32" s="83"/>
      <c r="AD32" s="83"/>
      <c r="AE32" s="83"/>
      <c r="AF32" s="83"/>
      <c r="AG32" s="83"/>
      <c r="AH32" s="83"/>
    </row>
    <row r="33" spans="1:34" s="61" customFormat="1" ht="30" x14ac:dyDescent="0.25">
      <c r="B33" s="201"/>
      <c r="C33" s="199"/>
      <c r="D33" s="198"/>
      <c r="E33" s="83"/>
      <c r="F33" s="83"/>
      <c r="G33" s="83"/>
      <c r="H33" s="83"/>
      <c r="I33" s="83"/>
      <c r="J33" s="127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 t="s">
        <v>212</v>
      </c>
      <c r="X33" s="83" t="s">
        <v>214</v>
      </c>
      <c r="Y33" s="83"/>
      <c r="Z33" s="83"/>
      <c r="AA33" s="83"/>
      <c r="AB33" s="83"/>
      <c r="AC33" s="83"/>
      <c r="AD33" s="83"/>
      <c r="AE33" s="83"/>
      <c r="AF33" s="83"/>
      <c r="AG33" s="83"/>
      <c r="AH33" s="83"/>
    </row>
    <row r="34" spans="1:34" s="61" customFormat="1" ht="30" x14ac:dyDescent="0.25">
      <c r="B34" s="201"/>
      <c r="C34" s="199"/>
      <c r="D34" s="198"/>
      <c r="E34" s="83"/>
      <c r="F34" s="83"/>
      <c r="G34" s="83"/>
      <c r="H34" s="83"/>
      <c r="I34" s="83"/>
      <c r="J34" s="127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 t="s">
        <v>207</v>
      </c>
      <c r="X34" s="83" t="s">
        <v>215</v>
      </c>
      <c r="Y34" s="83"/>
      <c r="Z34" s="83"/>
      <c r="AA34" s="83"/>
      <c r="AB34" s="83"/>
      <c r="AC34" s="83"/>
      <c r="AD34" s="83"/>
      <c r="AE34" s="83"/>
      <c r="AF34" s="83"/>
      <c r="AG34" s="83"/>
      <c r="AH34" s="83"/>
    </row>
    <row r="35" spans="1:34" s="61" customFormat="1" ht="30" x14ac:dyDescent="0.25">
      <c r="B35" s="201"/>
      <c r="C35" s="199"/>
      <c r="D35" s="198"/>
      <c r="E35" s="83"/>
      <c r="F35" s="83"/>
      <c r="G35" s="83"/>
      <c r="H35" s="83"/>
      <c r="I35" s="83"/>
      <c r="J35" s="127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 t="s">
        <v>170</v>
      </c>
      <c r="X35" s="83" t="s">
        <v>216</v>
      </c>
      <c r="Y35" s="83"/>
      <c r="Z35" s="83"/>
      <c r="AA35" s="83"/>
      <c r="AB35" s="83"/>
      <c r="AC35" s="83"/>
      <c r="AD35" s="83"/>
      <c r="AE35" s="83"/>
      <c r="AF35" s="83"/>
      <c r="AG35" s="83"/>
      <c r="AH35" s="83"/>
    </row>
    <row r="36" spans="1:34" s="61" customFormat="1" ht="30" x14ac:dyDescent="0.25">
      <c r="B36" s="201"/>
      <c r="C36" s="199"/>
      <c r="D36" s="198"/>
      <c r="E36" s="83"/>
      <c r="F36" s="83"/>
      <c r="G36" s="83"/>
      <c r="H36" s="83"/>
      <c r="I36" s="83"/>
      <c r="J36" s="127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 t="s">
        <v>212</v>
      </c>
      <c r="X36" s="83" t="s">
        <v>172</v>
      </c>
      <c r="Y36" s="83"/>
      <c r="Z36" s="83"/>
      <c r="AA36" s="83"/>
      <c r="AB36" s="83"/>
      <c r="AC36" s="83"/>
      <c r="AD36" s="83"/>
      <c r="AE36" s="83"/>
      <c r="AF36" s="83"/>
      <c r="AG36" s="83"/>
      <c r="AH36" s="83"/>
    </row>
    <row r="37" spans="1:34" s="61" customFormat="1" ht="60" x14ac:dyDescent="0.25">
      <c r="B37" s="201"/>
      <c r="C37" s="199"/>
      <c r="D37" s="198"/>
      <c r="E37" s="83"/>
      <c r="F37" s="83"/>
      <c r="G37" s="83"/>
      <c r="H37" s="83"/>
      <c r="I37" s="83"/>
      <c r="J37" s="127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 t="s">
        <v>218</v>
      </c>
      <c r="X37" s="83" t="s">
        <v>217</v>
      </c>
      <c r="Y37" s="83"/>
      <c r="Z37" s="83"/>
      <c r="AA37" s="83"/>
      <c r="AB37" s="83"/>
      <c r="AC37" s="83"/>
      <c r="AD37" s="83"/>
      <c r="AE37" s="83"/>
      <c r="AF37" s="83"/>
      <c r="AG37" s="83"/>
      <c r="AH37" s="83"/>
    </row>
    <row r="38" spans="1:34" s="61" customFormat="1" x14ac:dyDescent="0.25">
      <c r="B38" s="201"/>
      <c r="C38" s="199"/>
      <c r="D38" s="198"/>
      <c r="E38" s="83"/>
      <c r="F38" s="83"/>
      <c r="G38" s="83"/>
      <c r="H38" s="83"/>
      <c r="I38" s="83"/>
      <c r="J38" s="127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 t="s">
        <v>219</v>
      </c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</row>
    <row r="39" spans="1:34" s="61" customFormat="1" x14ac:dyDescent="0.25">
      <c r="B39" s="201"/>
      <c r="C39" s="199"/>
      <c r="D39" s="198"/>
      <c r="E39" s="83"/>
      <c r="F39" s="83"/>
      <c r="G39" s="83"/>
      <c r="H39" s="83"/>
      <c r="I39" s="83"/>
      <c r="J39" s="127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</row>
    <row r="40" spans="1:34" s="61" customFormat="1" x14ac:dyDescent="0.25">
      <c r="B40" s="201"/>
      <c r="C40" s="199"/>
      <c r="D40" s="198"/>
      <c r="E40" s="83"/>
      <c r="F40" s="83"/>
      <c r="G40" s="83"/>
      <c r="H40" s="83"/>
      <c r="I40" s="83"/>
      <c r="J40" s="127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 t="s">
        <v>219</v>
      </c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</row>
    <row r="41" spans="1:34" s="61" customFormat="1" x14ac:dyDescent="0.25">
      <c r="B41" s="201"/>
      <c r="C41" s="199"/>
      <c r="D41" s="198"/>
      <c r="E41" s="83"/>
      <c r="F41" s="83"/>
      <c r="G41" s="83"/>
      <c r="H41" s="83"/>
      <c r="I41" s="83"/>
      <c r="J41" s="127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</row>
    <row r="42" spans="1:34" s="62" customFormat="1" x14ac:dyDescent="0.25">
      <c r="A42" s="98"/>
      <c r="B42" s="201"/>
      <c r="C42" s="199"/>
      <c r="D42" s="198"/>
      <c r="E42" s="83"/>
      <c r="F42" s="83"/>
      <c r="G42" s="83"/>
      <c r="H42" s="83"/>
      <c r="I42" s="83"/>
      <c r="J42" s="127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</row>
    <row r="43" spans="1:34" s="62" customFormat="1" ht="15.75" thickBot="1" x14ac:dyDescent="0.3">
      <c r="A43" s="98"/>
      <c r="B43" s="202"/>
      <c r="C43" s="199"/>
      <c r="D43" s="198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</row>
    <row r="44" spans="1:34" ht="16.5" thickBot="1" x14ac:dyDescent="0.3">
      <c r="B44" s="99"/>
      <c r="C44" s="100"/>
      <c r="D44" s="101" t="s">
        <v>149</v>
      </c>
      <c r="E44" s="95" t="s">
        <v>175</v>
      </c>
      <c r="F44" s="95"/>
      <c r="G44" s="95">
        <f>SUM(G26:G43)</f>
        <v>0</v>
      </c>
      <c r="H44" s="95"/>
      <c r="I44" s="95" t="s">
        <v>136</v>
      </c>
      <c r="J44" s="96"/>
      <c r="K44" s="95" t="s">
        <v>232</v>
      </c>
      <c r="L44" s="95"/>
      <c r="M44" s="95">
        <f>SUM(M26:M43)</f>
        <v>0</v>
      </c>
      <c r="N44" s="95"/>
      <c r="O44" s="95">
        <f>SUM(O26:O43)</f>
        <v>0</v>
      </c>
      <c r="P44" s="95"/>
      <c r="Q44" s="95"/>
      <c r="R44" s="95"/>
      <c r="S44" s="95"/>
      <c r="T44" s="95"/>
      <c r="U44" s="95" t="s">
        <v>201</v>
      </c>
      <c r="V44" s="95"/>
      <c r="W44" s="95" t="s">
        <v>220</v>
      </c>
      <c r="X44" s="95"/>
      <c r="Y44" s="95"/>
      <c r="Z44" s="95"/>
      <c r="AA44" s="95" t="s">
        <v>167</v>
      </c>
      <c r="AB44" s="95"/>
      <c r="AC44" s="95">
        <f>SUM(AC26:AC43)</f>
        <v>0</v>
      </c>
      <c r="AD44" s="95" t="s">
        <v>136</v>
      </c>
      <c r="AE44" s="95"/>
      <c r="AF44" s="95"/>
      <c r="AG44" s="95" t="s">
        <v>167</v>
      </c>
      <c r="AH44" s="95"/>
    </row>
    <row r="45" spans="1:34" ht="45" x14ac:dyDescent="0.25">
      <c r="B45" s="203" t="s">
        <v>129</v>
      </c>
      <c r="C45" s="203" t="s">
        <v>134</v>
      </c>
      <c r="D45" s="206" t="s">
        <v>178</v>
      </c>
      <c r="E45" s="127" t="s">
        <v>166</v>
      </c>
      <c r="F45" s="127" t="s">
        <v>221</v>
      </c>
      <c r="G45" s="127"/>
      <c r="H45" s="127"/>
      <c r="I45" s="127" t="s">
        <v>223</v>
      </c>
      <c r="J45" s="127" t="s">
        <v>226</v>
      </c>
      <c r="K45" s="127" t="s">
        <v>229</v>
      </c>
      <c r="L45" s="127" t="s">
        <v>233</v>
      </c>
      <c r="M45" s="127"/>
      <c r="N45" s="127"/>
      <c r="O45" s="127"/>
      <c r="P45" s="127"/>
      <c r="Q45" s="127"/>
      <c r="R45" s="127"/>
      <c r="S45" s="127" t="s">
        <v>168</v>
      </c>
      <c r="T45" s="127" t="s">
        <v>169</v>
      </c>
      <c r="U45" s="127" t="s">
        <v>203</v>
      </c>
      <c r="V45" s="127" t="s">
        <v>202</v>
      </c>
      <c r="W45" s="127" t="s">
        <v>175</v>
      </c>
      <c r="X45" s="127" t="s">
        <v>205</v>
      </c>
      <c r="Y45" s="127"/>
      <c r="Z45" s="127"/>
      <c r="AA45" s="127" t="s">
        <v>129</v>
      </c>
      <c r="AB45" s="127" t="s">
        <v>173</v>
      </c>
      <c r="AC45" s="127"/>
      <c r="AD45" s="127"/>
      <c r="AE45" s="127"/>
      <c r="AF45" s="88"/>
      <c r="AG45" s="69">
        <v>1</v>
      </c>
      <c r="AH45" s="81" t="s">
        <v>176</v>
      </c>
    </row>
    <row r="46" spans="1:34" ht="30" x14ac:dyDescent="0.25">
      <c r="B46" s="204"/>
      <c r="C46" s="204"/>
      <c r="D46" s="207"/>
      <c r="E46" s="83" t="s">
        <v>225</v>
      </c>
      <c r="F46" s="83" t="s">
        <v>222</v>
      </c>
      <c r="G46" s="83"/>
      <c r="H46" s="83"/>
      <c r="I46" s="83" t="s">
        <v>224</v>
      </c>
      <c r="J46" s="127" t="s">
        <v>227</v>
      </c>
      <c r="K46" s="83" t="s">
        <v>230</v>
      </c>
      <c r="L46" s="83" t="s">
        <v>234</v>
      </c>
      <c r="M46" s="83"/>
      <c r="N46" s="83"/>
      <c r="O46" s="83"/>
      <c r="P46" s="127"/>
      <c r="Q46" s="83"/>
      <c r="R46" s="83"/>
      <c r="S46" s="83"/>
      <c r="T46" s="83"/>
      <c r="U46" s="83" t="s">
        <v>137</v>
      </c>
      <c r="V46" s="83" t="s">
        <v>204</v>
      </c>
      <c r="W46" s="83" t="s">
        <v>207</v>
      </c>
      <c r="X46" s="83" t="s">
        <v>206</v>
      </c>
      <c r="Y46" s="83"/>
      <c r="Z46" s="83"/>
      <c r="AA46" s="83" t="s">
        <v>129</v>
      </c>
      <c r="AB46" s="83" t="s">
        <v>174</v>
      </c>
      <c r="AC46" s="83"/>
      <c r="AD46" s="83"/>
      <c r="AE46" s="83"/>
      <c r="AF46" s="89"/>
      <c r="AG46" s="130">
        <v>1</v>
      </c>
      <c r="AH46" s="130" t="s">
        <v>177</v>
      </c>
    </row>
    <row r="47" spans="1:34" ht="30" x14ac:dyDescent="0.25">
      <c r="B47" s="204"/>
      <c r="C47" s="204"/>
      <c r="D47" s="207"/>
      <c r="E47" s="83"/>
      <c r="F47" s="83"/>
      <c r="G47" s="83"/>
      <c r="H47" s="83"/>
      <c r="I47" s="83"/>
      <c r="J47" s="127"/>
      <c r="K47" s="83" t="s">
        <v>231</v>
      </c>
      <c r="L47" s="83" t="s">
        <v>235</v>
      </c>
      <c r="M47" s="83"/>
      <c r="N47" s="83"/>
      <c r="O47" s="83"/>
      <c r="P47" s="127"/>
      <c r="Q47" s="83"/>
      <c r="R47" s="83"/>
      <c r="S47" s="83"/>
      <c r="T47" s="83"/>
      <c r="U47" s="83"/>
      <c r="V47" s="83"/>
      <c r="W47" s="83" t="s">
        <v>170</v>
      </c>
      <c r="X47" s="83" t="s">
        <v>208</v>
      </c>
      <c r="Y47" s="83"/>
      <c r="Z47" s="83"/>
      <c r="AA47" s="83"/>
      <c r="AB47" s="83"/>
      <c r="AC47" s="83"/>
      <c r="AD47" s="83"/>
      <c r="AE47" s="83"/>
      <c r="AF47" s="89"/>
      <c r="AG47" s="130"/>
      <c r="AH47" s="130"/>
    </row>
    <row r="48" spans="1:34" ht="30" x14ac:dyDescent="0.25">
      <c r="B48" s="204"/>
      <c r="C48" s="204"/>
      <c r="D48" s="207"/>
      <c r="E48" s="83"/>
      <c r="F48" s="83"/>
      <c r="G48" s="83"/>
      <c r="H48" s="83"/>
      <c r="I48" s="83"/>
      <c r="J48" s="127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 t="s">
        <v>209</v>
      </c>
      <c r="X48" s="83" t="s">
        <v>171</v>
      </c>
      <c r="Y48" s="83"/>
      <c r="Z48" s="83"/>
      <c r="AA48" s="83"/>
      <c r="AB48" s="83"/>
      <c r="AC48" s="83"/>
      <c r="AD48" s="83"/>
      <c r="AE48" s="83"/>
      <c r="AF48" s="89"/>
      <c r="AG48" s="130"/>
      <c r="AH48" s="130"/>
    </row>
    <row r="49" spans="2:35" ht="30" x14ac:dyDescent="0.25">
      <c r="B49" s="204"/>
      <c r="C49" s="204"/>
      <c r="D49" s="207"/>
      <c r="E49" s="83"/>
      <c r="F49" s="83"/>
      <c r="G49" s="83"/>
      <c r="H49" s="83"/>
      <c r="I49" s="83"/>
      <c r="J49" s="127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 t="s">
        <v>207</v>
      </c>
      <c r="X49" s="83" t="s">
        <v>210</v>
      </c>
      <c r="Y49" s="83"/>
      <c r="Z49" s="83"/>
      <c r="AA49" s="83"/>
      <c r="AB49" s="83"/>
      <c r="AC49" s="83"/>
      <c r="AD49" s="83"/>
      <c r="AE49" s="83"/>
      <c r="AF49" s="89"/>
      <c r="AG49" s="130"/>
      <c r="AH49" s="130"/>
    </row>
    <row r="50" spans="2:35" ht="30" x14ac:dyDescent="0.25">
      <c r="B50" s="204"/>
      <c r="C50" s="204"/>
      <c r="D50" s="207"/>
      <c r="E50" s="83"/>
      <c r="F50" s="83"/>
      <c r="G50" s="83"/>
      <c r="H50" s="83"/>
      <c r="I50" s="83" t="s">
        <v>165</v>
      </c>
      <c r="J50" s="127" t="s">
        <v>164</v>
      </c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 t="s">
        <v>212</v>
      </c>
      <c r="X50" s="83" t="s">
        <v>211</v>
      </c>
      <c r="Y50" s="83"/>
      <c r="Z50" s="83"/>
      <c r="AA50" s="83"/>
      <c r="AB50" s="83"/>
      <c r="AC50" s="83"/>
      <c r="AD50" s="83"/>
      <c r="AE50" s="83"/>
      <c r="AF50" s="89"/>
      <c r="AG50" s="130"/>
      <c r="AH50" s="130"/>
    </row>
    <row r="51" spans="2:35" ht="30" x14ac:dyDescent="0.25">
      <c r="B51" s="204"/>
      <c r="C51" s="204"/>
      <c r="D51" s="207"/>
      <c r="E51" s="83"/>
      <c r="F51" s="83"/>
      <c r="G51" s="83"/>
      <c r="H51" s="83"/>
      <c r="I51" s="83"/>
      <c r="J51" s="127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 t="s">
        <v>212</v>
      </c>
      <c r="X51" s="83" t="s">
        <v>213</v>
      </c>
      <c r="Y51" s="83"/>
      <c r="Z51" s="83"/>
      <c r="AA51" s="83"/>
      <c r="AB51" s="83"/>
      <c r="AC51" s="83"/>
      <c r="AD51" s="83"/>
      <c r="AE51" s="83"/>
      <c r="AF51" s="89"/>
      <c r="AG51" s="130"/>
      <c r="AH51" s="130"/>
    </row>
    <row r="52" spans="2:35" ht="30" x14ac:dyDescent="0.25">
      <c r="B52" s="204"/>
      <c r="C52" s="204"/>
      <c r="D52" s="207"/>
      <c r="E52" s="83"/>
      <c r="F52" s="83"/>
      <c r="G52" s="83"/>
      <c r="H52" s="83"/>
      <c r="I52" s="83"/>
      <c r="J52" s="127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 t="s">
        <v>212</v>
      </c>
      <c r="X52" s="83" t="s">
        <v>214</v>
      </c>
      <c r="Y52" s="83"/>
      <c r="Z52" s="83"/>
      <c r="AA52" s="83"/>
      <c r="AB52" s="83"/>
      <c r="AC52" s="83"/>
      <c r="AD52" s="83"/>
      <c r="AE52" s="83"/>
      <c r="AF52" s="89"/>
      <c r="AG52" s="130"/>
      <c r="AH52" s="130"/>
    </row>
    <row r="53" spans="2:35" ht="30" x14ac:dyDescent="0.25">
      <c r="B53" s="204"/>
      <c r="C53" s="204"/>
      <c r="D53" s="207"/>
      <c r="E53" s="83"/>
      <c r="F53" s="83"/>
      <c r="G53" s="83"/>
      <c r="H53" s="83"/>
      <c r="I53" s="83"/>
      <c r="J53" s="127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 t="s">
        <v>207</v>
      </c>
      <c r="X53" s="83" t="s">
        <v>215</v>
      </c>
      <c r="Y53" s="83"/>
      <c r="Z53" s="83"/>
      <c r="AA53" s="83"/>
      <c r="AB53" s="83"/>
      <c r="AC53" s="83"/>
      <c r="AD53" s="83"/>
      <c r="AE53" s="83"/>
      <c r="AF53" s="89"/>
      <c r="AG53" s="130"/>
      <c r="AH53" s="130"/>
    </row>
    <row r="54" spans="2:35" ht="30" x14ac:dyDescent="0.25">
      <c r="B54" s="204"/>
      <c r="C54" s="204"/>
      <c r="D54" s="207"/>
      <c r="E54" s="83"/>
      <c r="F54" s="83"/>
      <c r="G54" s="83"/>
      <c r="H54" s="83"/>
      <c r="I54" s="83"/>
      <c r="J54" s="127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 t="s">
        <v>170</v>
      </c>
      <c r="X54" s="83" t="s">
        <v>216</v>
      </c>
      <c r="Y54" s="83"/>
      <c r="Z54" s="83"/>
      <c r="AA54" s="83"/>
      <c r="AB54" s="83"/>
      <c r="AC54" s="83"/>
      <c r="AD54" s="83"/>
      <c r="AE54" s="83"/>
      <c r="AF54" s="89"/>
      <c r="AG54" s="130"/>
      <c r="AH54" s="130"/>
    </row>
    <row r="55" spans="2:35" ht="30" x14ac:dyDescent="0.25">
      <c r="B55" s="204"/>
      <c r="C55" s="204"/>
      <c r="D55" s="207"/>
      <c r="E55" s="83"/>
      <c r="F55" s="83"/>
      <c r="G55" s="83"/>
      <c r="H55" s="83"/>
      <c r="I55" s="83"/>
      <c r="J55" s="127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 t="s">
        <v>212</v>
      </c>
      <c r="X55" s="83" t="s">
        <v>172</v>
      </c>
      <c r="Y55" s="83"/>
      <c r="Z55" s="83"/>
      <c r="AA55" s="83"/>
      <c r="AB55" s="83"/>
      <c r="AC55" s="83"/>
      <c r="AD55" s="83"/>
      <c r="AE55" s="83"/>
      <c r="AF55" s="89"/>
      <c r="AG55" s="130"/>
      <c r="AH55" s="130"/>
    </row>
    <row r="56" spans="2:35" ht="60" x14ac:dyDescent="0.25">
      <c r="B56" s="204"/>
      <c r="C56" s="204"/>
      <c r="D56" s="207"/>
      <c r="E56" s="83"/>
      <c r="F56" s="83"/>
      <c r="G56" s="83"/>
      <c r="H56" s="83"/>
      <c r="I56" s="83"/>
      <c r="J56" s="127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 t="s">
        <v>218</v>
      </c>
      <c r="X56" s="83" t="s">
        <v>217</v>
      </c>
      <c r="Y56" s="83"/>
      <c r="Z56" s="83"/>
      <c r="AA56" s="83"/>
      <c r="AB56" s="83"/>
      <c r="AC56" s="83"/>
      <c r="AD56" s="83"/>
      <c r="AE56" s="83"/>
      <c r="AF56" s="89"/>
      <c r="AG56" s="130"/>
      <c r="AH56" s="130"/>
    </row>
    <row r="57" spans="2:35" x14ac:dyDescent="0.25">
      <c r="B57" s="204"/>
      <c r="C57" s="204"/>
      <c r="D57" s="207"/>
      <c r="E57" s="83"/>
      <c r="F57" s="83"/>
      <c r="G57" s="83"/>
      <c r="H57" s="83"/>
      <c r="I57" s="83"/>
      <c r="J57" s="127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9"/>
      <c r="AG57" s="130"/>
      <c r="AH57" s="130"/>
    </row>
    <row r="58" spans="2:35" x14ac:dyDescent="0.25">
      <c r="B58" s="204"/>
      <c r="C58" s="204"/>
      <c r="D58" s="207"/>
      <c r="E58" s="83"/>
      <c r="F58" s="83"/>
      <c r="G58" s="83"/>
      <c r="H58" s="83"/>
      <c r="I58" s="83"/>
      <c r="J58" s="127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9"/>
      <c r="AG58" s="130"/>
      <c r="AH58" s="130"/>
    </row>
    <row r="59" spans="2:35" ht="15.75" thickBot="1" x14ac:dyDescent="0.3">
      <c r="B59" s="205"/>
      <c r="C59" s="205"/>
      <c r="D59" s="208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1"/>
      <c r="AG59" s="130"/>
      <c r="AH59" s="130"/>
    </row>
    <row r="60" spans="2:35" ht="16.5" thickBot="1" x14ac:dyDescent="0.3">
      <c r="B60" s="102"/>
      <c r="C60" s="103"/>
      <c r="D60" s="104" t="s">
        <v>149</v>
      </c>
      <c r="E60" s="95" t="s">
        <v>175</v>
      </c>
      <c r="F60" s="95"/>
      <c r="G60" s="95">
        <f>SUM(G45:G59)</f>
        <v>0</v>
      </c>
      <c r="H60" s="95"/>
      <c r="I60" s="95" t="s">
        <v>136</v>
      </c>
      <c r="J60" s="96"/>
      <c r="K60" s="95" t="s">
        <v>232</v>
      </c>
      <c r="L60" s="95"/>
      <c r="M60" s="95">
        <f>SUM(M45:M59)</f>
        <v>0</v>
      </c>
      <c r="N60" s="95"/>
      <c r="O60" s="95">
        <f>SUM(O45:O59)</f>
        <v>0</v>
      </c>
      <c r="P60" s="95"/>
      <c r="Q60" s="95"/>
      <c r="R60" s="95"/>
      <c r="S60" s="95"/>
      <c r="T60" s="95"/>
      <c r="U60" s="95" t="s">
        <v>201</v>
      </c>
      <c r="V60" s="95"/>
      <c r="W60" s="95" t="s">
        <v>220</v>
      </c>
      <c r="X60" s="95"/>
      <c r="Y60" s="95"/>
      <c r="Z60" s="95"/>
      <c r="AA60" s="95" t="s">
        <v>167</v>
      </c>
      <c r="AB60" s="95"/>
      <c r="AC60" s="95">
        <f>SUM(AC45:AC59)</f>
        <v>0</v>
      </c>
      <c r="AD60" s="95"/>
      <c r="AE60" s="95"/>
      <c r="AF60" s="97"/>
      <c r="AG60" s="130">
        <f>SUM(AG45:AG59)</f>
        <v>2</v>
      </c>
      <c r="AH60" s="130"/>
    </row>
    <row r="61" spans="2:35" ht="45" x14ac:dyDescent="0.25">
      <c r="B61" s="182">
        <v>1</v>
      </c>
      <c r="C61" s="182" t="s">
        <v>154</v>
      </c>
      <c r="D61" s="179" t="s">
        <v>178</v>
      </c>
      <c r="E61" s="127" t="s">
        <v>166</v>
      </c>
      <c r="F61" s="127" t="s">
        <v>221</v>
      </c>
      <c r="G61" s="127"/>
      <c r="H61" s="127"/>
      <c r="I61" s="127" t="s">
        <v>223</v>
      </c>
      <c r="J61" s="127" t="s">
        <v>226</v>
      </c>
      <c r="K61" s="127" t="s">
        <v>229</v>
      </c>
      <c r="L61" s="127" t="s">
        <v>233</v>
      </c>
      <c r="M61" s="127"/>
      <c r="N61" s="127"/>
      <c r="O61" s="127"/>
      <c r="P61" s="127"/>
      <c r="Q61" s="127"/>
      <c r="R61" s="127"/>
      <c r="S61" s="127" t="s">
        <v>168</v>
      </c>
      <c r="T61" s="127" t="s">
        <v>169</v>
      </c>
      <c r="U61" s="127" t="s">
        <v>203</v>
      </c>
      <c r="V61" s="127" t="s">
        <v>202</v>
      </c>
      <c r="W61" s="127" t="s">
        <v>175</v>
      </c>
      <c r="X61" s="127" t="s">
        <v>205</v>
      </c>
      <c r="Y61" s="127"/>
      <c r="Z61" s="127"/>
      <c r="AA61" s="127" t="s">
        <v>129</v>
      </c>
      <c r="AB61" s="127" t="s">
        <v>173</v>
      </c>
      <c r="AC61" s="127"/>
      <c r="AD61" s="127"/>
      <c r="AE61" s="127"/>
      <c r="AF61" s="127"/>
      <c r="AG61" s="127"/>
      <c r="AH61" s="127"/>
    </row>
    <row r="62" spans="2:35" ht="30" x14ac:dyDescent="0.25">
      <c r="B62" s="183"/>
      <c r="C62" s="183"/>
      <c r="D62" s="180"/>
      <c r="E62" s="83" t="s">
        <v>225</v>
      </c>
      <c r="F62" s="83" t="s">
        <v>222</v>
      </c>
      <c r="G62" s="83"/>
      <c r="H62" s="83"/>
      <c r="I62" s="83" t="s">
        <v>224</v>
      </c>
      <c r="J62" s="127" t="s">
        <v>227</v>
      </c>
      <c r="K62" s="83" t="s">
        <v>230</v>
      </c>
      <c r="L62" s="83" t="s">
        <v>234</v>
      </c>
      <c r="M62" s="83"/>
      <c r="N62" s="83"/>
      <c r="O62" s="83"/>
      <c r="P62" s="127"/>
      <c r="Q62" s="83"/>
      <c r="R62" s="83"/>
      <c r="S62" s="83"/>
      <c r="T62" s="83"/>
      <c r="U62" s="83" t="s">
        <v>137</v>
      </c>
      <c r="V62" s="83" t="s">
        <v>204</v>
      </c>
      <c r="W62" s="83" t="s">
        <v>207</v>
      </c>
      <c r="X62" s="83" t="s">
        <v>206</v>
      </c>
      <c r="Y62" s="83"/>
      <c r="Z62" s="83"/>
      <c r="AA62" s="83" t="s">
        <v>129</v>
      </c>
      <c r="AB62" s="83" t="s">
        <v>174</v>
      </c>
      <c r="AC62" s="83"/>
      <c r="AD62" s="83"/>
      <c r="AE62" s="83" t="s">
        <v>164</v>
      </c>
      <c r="AF62" s="83"/>
      <c r="AG62" s="83"/>
      <c r="AH62" s="83"/>
    </row>
    <row r="63" spans="2:35" ht="30" x14ac:dyDescent="0.25">
      <c r="B63" s="183"/>
      <c r="C63" s="183"/>
      <c r="D63" s="180"/>
      <c r="E63" s="83"/>
      <c r="F63" s="83"/>
      <c r="G63" s="83"/>
      <c r="H63" s="83"/>
      <c r="I63" s="83"/>
      <c r="J63" s="127"/>
      <c r="K63" s="83" t="s">
        <v>231</v>
      </c>
      <c r="L63" s="83" t="s">
        <v>235</v>
      </c>
      <c r="M63" s="83"/>
      <c r="N63" s="83"/>
      <c r="O63" s="83"/>
      <c r="P63" s="127"/>
      <c r="Q63" s="83"/>
      <c r="R63" s="83"/>
      <c r="S63" s="83"/>
      <c r="T63" s="83"/>
      <c r="U63" s="83"/>
      <c r="V63" s="83"/>
      <c r="W63" s="83" t="s">
        <v>170</v>
      </c>
      <c r="X63" s="83" t="s">
        <v>208</v>
      </c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128"/>
    </row>
    <row r="64" spans="2:35" ht="30" x14ac:dyDescent="0.25">
      <c r="B64" s="183"/>
      <c r="C64" s="183"/>
      <c r="D64" s="180"/>
      <c r="E64" s="83"/>
      <c r="F64" s="83"/>
      <c r="G64" s="83"/>
      <c r="H64" s="83"/>
      <c r="I64" s="83"/>
      <c r="J64" s="127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 t="s">
        <v>209</v>
      </c>
      <c r="X64" s="83" t="s">
        <v>171</v>
      </c>
      <c r="Y64" s="83"/>
      <c r="Z64" s="83"/>
      <c r="AA64" s="83"/>
      <c r="AB64" s="83"/>
      <c r="AC64" s="83"/>
      <c r="AD64" s="83"/>
      <c r="AE64" s="83"/>
      <c r="AF64" s="83"/>
      <c r="AG64" s="83"/>
      <c r="AH64" s="83"/>
    </row>
    <row r="65" spans="2:34" ht="30" x14ac:dyDescent="0.25">
      <c r="B65" s="183"/>
      <c r="C65" s="183"/>
      <c r="D65" s="180"/>
      <c r="E65" s="83"/>
      <c r="F65" s="83"/>
      <c r="G65" s="83"/>
      <c r="H65" s="83"/>
      <c r="I65" s="83"/>
      <c r="J65" s="127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 t="s">
        <v>207</v>
      </c>
      <c r="X65" s="83" t="s">
        <v>210</v>
      </c>
      <c r="Y65" s="83"/>
      <c r="Z65" s="83"/>
      <c r="AA65" s="83"/>
      <c r="AB65" s="83"/>
      <c r="AC65" s="83"/>
      <c r="AD65" s="83"/>
      <c r="AE65" s="83"/>
      <c r="AF65" s="83"/>
      <c r="AG65" s="83"/>
      <c r="AH65" s="83"/>
    </row>
    <row r="66" spans="2:34" ht="30" x14ac:dyDescent="0.25">
      <c r="B66" s="183"/>
      <c r="C66" s="183"/>
      <c r="D66" s="180"/>
      <c r="E66" s="83"/>
      <c r="F66" s="83"/>
      <c r="G66" s="83"/>
      <c r="H66" s="83"/>
      <c r="I66" s="83" t="s">
        <v>165</v>
      </c>
      <c r="J66" s="127" t="s">
        <v>164</v>
      </c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 t="s">
        <v>212</v>
      </c>
      <c r="X66" s="83" t="s">
        <v>211</v>
      </c>
      <c r="Y66" s="83"/>
      <c r="Z66" s="83"/>
      <c r="AA66" s="83"/>
      <c r="AB66" s="83"/>
      <c r="AC66" s="83"/>
      <c r="AD66" s="83"/>
      <c r="AE66" s="83"/>
      <c r="AF66" s="83"/>
      <c r="AG66" s="83"/>
      <c r="AH66" s="83" t="s">
        <v>165</v>
      </c>
    </row>
    <row r="67" spans="2:34" ht="30" x14ac:dyDescent="0.25">
      <c r="B67" s="183"/>
      <c r="C67" s="183"/>
      <c r="D67" s="180"/>
      <c r="E67" s="83"/>
      <c r="F67" s="83"/>
      <c r="G67" s="83"/>
      <c r="H67" s="83"/>
      <c r="I67" s="83"/>
      <c r="J67" s="127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 t="s">
        <v>212</v>
      </c>
      <c r="X67" s="83" t="s">
        <v>213</v>
      </c>
      <c r="Y67" s="83"/>
      <c r="Z67" s="83"/>
      <c r="AA67" s="83"/>
      <c r="AB67" s="83"/>
      <c r="AC67" s="83"/>
      <c r="AD67" s="83"/>
      <c r="AE67" s="83"/>
      <c r="AF67" s="83"/>
      <c r="AG67" s="83"/>
      <c r="AH67" s="83"/>
    </row>
    <row r="68" spans="2:34" ht="30" x14ac:dyDescent="0.25">
      <c r="B68" s="183"/>
      <c r="C68" s="183"/>
      <c r="D68" s="180"/>
      <c r="E68" s="83"/>
      <c r="F68" s="83"/>
      <c r="G68" s="83"/>
      <c r="H68" s="83"/>
      <c r="I68" s="83"/>
      <c r="J68" s="127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 t="s">
        <v>212</v>
      </c>
      <c r="X68" s="83" t="s">
        <v>214</v>
      </c>
      <c r="Y68" s="83"/>
      <c r="Z68" s="83"/>
      <c r="AA68" s="83"/>
      <c r="AB68" s="83"/>
      <c r="AC68" s="83"/>
      <c r="AD68" s="83"/>
      <c r="AE68" s="83"/>
      <c r="AF68" s="83"/>
      <c r="AG68" s="83"/>
      <c r="AH68" s="83"/>
    </row>
    <row r="69" spans="2:34" ht="30" x14ac:dyDescent="0.25">
      <c r="B69" s="183"/>
      <c r="C69" s="183"/>
      <c r="D69" s="180"/>
      <c r="E69" s="83"/>
      <c r="F69" s="83"/>
      <c r="G69" s="83"/>
      <c r="H69" s="83"/>
      <c r="I69" s="83"/>
      <c r="J69" s="127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 t="s">
        <v>207</v>
      </c>
      <c r="X69" s="83" t="s">
        <v>215</v>
      </c>
      <c r="Y69" s="83"/>
      <c r="Z69" s="83"/>
      <c r="AA69" s="83"/>
      <c r="AB69" s="83"/>
      <c r="AC69" s="83"/>
      <c r="AD69" s="83"/>
      <c r="AE69" s="83"/>
      <c r="AF69" s="83"/>
      <c r="AG69" s="83"/>
      <c r="AH69" s="83"/>
    </row>
    <row r="70" spans="2:34" ht="30" x14ac:dyDescent="0.25">
      <c r="B70" s="183"/>
      <c r="C70" s="183"/>
      <c r="D70" s="180"/>
      <c r="E70" s="83"/>
      <c r="F70" s="83"/>
      <c r="G70" s="83"/>
      <c r="H70" s="83"/>
      <c r="I70" s="83"/>
      <c r="J70" s="127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 t="s">
        <v>170</v>
      </c>
      <c r="X70" s="83" t="s">
        <v>216</v>
      </c>
      <c r="Y70" s="83"/>
      <c r="Z70" s="83"/>
      <c r="AA70" s="83"/>
      <c r="AB70" s="83"/>
      <c r="AC70" s="83"/>
      <c r="AD70" s="83"/>
      <c r="AE70" s="83"/>
      <c r="AF70" s="83"/>
      <c r="AG70" s="83"/>
      <c r="AH70" s="83"/>
    </row>
    <row r="71" spans="2:34" ht="30" x14ac:dyDescent="0.25">
      <c r="B71" s="183"/>
      <c r="C71" s="183"/>
      <c r="D71" s="180"/>
      <c r="E71" s="83"/>
      <c r="F71" s="83"/>
      <c r="G71" s="83"/>
      <c r="H71" s="83"/>
      <c r="I71" s="83"/>
      <c r="J71" s="127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 t="s">
        <v>212</v>
      </c>
      <c r="X71" s="83" t="s">
        <v>172</v>
      </c>
      <c r="Y71" s="83"/>
      <c r="Z71" s="83"/>
      <c r="AA71" s="83"/>
      <c r="AB71" s="83"/>
      <c r="AC71" s="83"/>
      <c r="AD71" s="83"/>
      <c r="AE71" s="83"/>
      <c r="AF71" s="83"/>
      <c r="AG71" s="83"/>
      <c r="AH71" s="83"/>
    </row>
    <row r="72" spans="2:34" s="128" customFormat="1" ht="60" x14ac:dyDescent="0.25">
      <c r="B72" s="183"/>
      <c r="C72" s="183"/>
      <c r="D72" s="180"/>
      <c r="E72" s="83"/>
      <c r="F72" s="83"/>
      <c r="G72" s="83"/>
      <c r="H72" s="83"/>
      <c r="I72" s="83"/>
      <c r="J72" s="127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 t="s">
        <v>218</v>
      </c>
      <c r="X72" s="83" t="s">
        <v>217</v>
      </c>
      <c r="Y72" s="83"/>
      <c r="Z72" s="83"/>
      <c r="AA72" s="83"/>
      <c r="AB72" s="83"/>
      <c r="AC72" s="83"/>
      <c r="AD72" s="83"/>
      <c r="AE72" s="83"/>
      <c r="AF72" s="83"/>
      <c r="AG72" s="83"/>
      <c r="AH72" s="83"/>
    </row>
    <row r="73" spans="2:34" s="128" customFormat="1" x14ac:dyDescent="0.25">
      <c r="B73" s="183"/>
      <c r="C73" s="183"/>
      <c r="D73" s="180"/>
      <c r="E73" s="83"/>
      <c r="F73" s="83"/>
      <c r="G73" s="83"/>
      <c r="H73" s="83"/>
      <c r="I73" s="83"/>
      <c r="J73" s="127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 t="s">
        <v>219</v>
      </c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</row>
    <row r="74" spans="2:34" s="128" customFormat="1" x14ac:dyDescent="0.25">
      <c r="B74" s="183"/>
      <c r="C74" s="183"/>
      <c r="D74" s="180"/>
      <c r="E74" s="83"/>
      <c r="F74" s="83"/>
      <c r="G74" s="83"/>
      <c r="H74" s="83"/>
      <c r="I74" s="83"/>
      <c r="J74" s="127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</row>
    <row r="75" spans="2:34" s="128" customFormat="1" x14ac:dyDescent="0.25">
      <c r="B75" s="183"/>
      <c r="C75" s="183"/>
      <c r="D75" s="180"/>
      <c r="E75" s="83"/>
      <c r="F75" s="83"/>
      <c r="G75" s="83"/>
      <c r="H75" s="83"/>
      <c r="I75" s="83"/>
      <c r="J75" s="127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 t="s">
        <v>219</v>
      </c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</row>
    <row r="76" spans="2:34" s="128" customFormat="1" x14ac:dyDescent="0.25">
      <c r="B76" s="183"/>
      <c r="C76" s="183"/>
      <c r="D76" s="180"/>
      <c r="E76" s="83"/>
      <c r="F76" s="83"/>
      <c r="G76" s="83"/>
      <c r="H76" s="83"/>
      <c r="I76" s="83"/>
      <c r="J76" s="127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</row>
    <row r="77" spans="2:34" s="128" customFormat="1" x14ac:dyDescent="0.25">
      <c r="B77" s="183"/>
      <c r="C77" s="183"/>
      <c r="D77" s="180"/>
      <c r="E77" s="83"/>
      <c r="F77" s="83"/>
      <c r="G77" s="83"/>
      <c r="H77" s="83"/>
      <c r="I77" s="83"/>
      <c r="J77" s="127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</row>
    <row r="78" spans="2:34" ht="15.75" thickBot="1" x14ac:dyDescent="0.3">
      <c r="B78" s="183"/>
      <c r="C78" s="183"/>
      <c r="D78" s="18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</row>
    <row r="79" spans="2:34" ht="15.75" thickBot="1" x14ac:dyDescent="0.3">
      <c r="B79" s="183"/>
      <c r="C79" s="183"/>
      <c r="D79" s="180"/>
      <c r="E79" s="95" t="s">
        <v>175</v>
      </c>
      <c r="F79" s="95"/>
      <c r="G79" s="95">
        <f>SUM(G61:G78)</f>
        <v>0</v>
      </c>
      <c r="H79" s="95"/>
      <c r="I79" s="95" t="s">
        <v>136</v>
      </c>
      <c r="J79" s="96"/>
      <c r="K79" s="95" t="s">
        <v>232</v>
      </c>
      <c r="L79" s="95"/>
      <c r="M79" s="95">
        <f>SUM(M61:M78)</f>
        <v>0</v>
      </c>
      <c r="N79" s="95"/>
      <c r="O79" s="95">
        <f>SUM(O61:O78)</f>
        <v>0</v>
      </c>
      <c r="P79" s="95"/>
      <c r="Q79" s="95"/>
      <c r="R79" s="95"/>
      <c r="S79" s="95"/>
      <c r="T79" s="95"/>
      <c r="U79" s="95" t="s">
        <v>201</v>
      </c>
      <c r="V79" s="95"/>
      <c r="W79" s="95" t="s">
        <v>220</v>
      </c>
      <c r="X79" s="95"/>
      <c r="Y79" s="95"/>
      <c r="Z79" s="95"/>
      <c r="AA79" s="95" t="s">
        <v>167</v>
      </c>
      <c r="AB79" s="95"/>
      <c r="AC79" s="95">
        <f>SUM(AC61:AC78)</f>
        <v>0</v>
      </c>
      <c r="AD79" s="95" t="s">
        <v>136</v>
      </c>
      <c r="AE79" s="95"/>
      <c r="AF79" s="95">
        <f>SUM(AF61:AF78)</f>
        <v>0</v>
      </c>
      <c r="AG79" s="95" t="s">
        <v>167</v>
      </c>
      <c r="AH79" s="95"/>
    </row>
    <row r="80" spans="2:34" ht="45" x14ac:dyDescent="0.25">
      <c r="B80" s="183"/>
      <c r="C80" s="183"/>
      <c r="D80" s="180"/>
      <c r="E80" s="127" t="s">
        <v>166</v>
      </c>
      <c r="F80" s="127" t="s">
        <v>221</v>
      </c>
      <c r="G80" s="127"/>
      <c r="H80" s="127"/>
      <c r="I80" s="127" t="s">
        <v>223</v>
      </c>
      <c r="J80" s="127" t="s">
        <v>226</v>
      </c>
      <c r="K80" s="127" t="s">
        <v>229</v>
      </c>
      <c r="L80" s="127" t="s">
        <v>233</v>
      </c>
      <c r="M80" s="127"/>
      <c r="N80" s="127"/>
      <c r="O80" s="127"/>
      <c r="P80" s="127"/>
      <c r="Q80" s="127"/>
      <c r="R80" s="127"/>
      <c r="S80" s="127" t="s">
        <v>168</v>
      </c>
      <c r="T80" s="127" t="s">
        <v>169</v>
      </c>
      <c r="U80" s="127" t="s">
        <v>203</v>
      </c>
      <c r="V80" s="127" t="s">
        <v>202</v>
      </c>
      <c r="W80" s="127" t="s">
        <v>175</v>
      </c>
      <c r="X80" s="127" t="s">
        <v>205</v>
      </c>
      <c r="Y80" s="127"/>
      <c r="Z80" s="127"/>
      <c r="AA80" s="127" t="s">
        <v>129</v>
      </c>
      <c r="AB80" s="127" t="s">
        <v>173</v>
      </c>
      <c r="AC80" s="127"/>
      <c r="AD80" s="127"/>
      <c r="AE80" s="127"/>
      <c r="AF80" s="127"/>
      <c r="AG80" s="127"/>
      <c r="AH80" s="127"/>
    </row>
    <row r="81" spans="2:34" ht="30" x14ac:dyDescent="0.25">
      <c r="B81" s="184"/>
      <c r="C81" s="184"/>
      <c r="D81" s="181"/>
      <c r="E81" s="83" t="s">
        <v>225</v>
      </c>
      <c r="F81" s="83" t="s">
        <v>222</v>
      </c>
      <c r="G81" s="83"/>
      <c r="H81" s="83"/>
      <c r="I81" s="83" t="s">
        <v>224</v>
      </c>
      <c r="J81" s="127" t="s">
        <v>227</v>
      </c>
      <c r="K81" s="83" t="s">
        <v>230</v>
      </c>
      <c r="L81" s="83" t="s">
        <v>234</v>
      </c>
      <c r="M81" s="83"/>
      <c r="N81" s="83"/>
      <c r="O81" s="83"/>
      <c r="P81" s="127"/>
      <c r="Q81" s="83"/>
      <c r="R81" s="83"/>
      <c r="S81" s="83"/>
      <c r="T81" s="83"/>
      <c r="U81" s="83" t="s">
        <v>137</v>
      </c>
      <c r="V81" s="83" t="s">
        <v>204</v>
      </c>
      <c r="W81" s="83" t="s">
        <v>207</v>
      </c>
      <c r="X81" s="83" t="s">
        <v>206</v>
      </c>
      <c r="Y81" s="83"/>
      <c r="Z81" s="83"/>
      <c r="AA81" s="83" t="s">
        <v>129</v>
      </c>
      <c r="AB81" s="83" t="s">
        <v>174</v>
      </c>
      <c r="AC81" s="83"/>
      <c r="AD81" s="83"/>
      <c r="AE81" s="83" t="s">
        <v>164</v>
      </c>
      <c r="AF81" s="83"/>
      <c r="AG81" s="83"/>
      <c r="AH81" s="83"/>
    </row>
    <row r="82" spans="2:34" ht="30" x14ac:dyDescent="0.25">
      <c r="B82" s="105"/>
      <c r="C82" s="92"/>
      <c r="D82" s="106" t="s">
        <v>149</v>
      </c>
      <c r="E82" s="83"/>
      <c r="F82" s="83"/>
      <c r="G82" s="83"/>
      <c r="H82" s="83"/>
      <c r="I82" s="83"/>
      <c r="J82" s="127"/>
      <c r="K82" s="83" t="s">
        <v>231</v>
      </c>
      <c r="L82" s="83" t="s">
        <v>235</v>
      </c>
      <c r="M82" s="83"/>
      <c r="N82" s="83"/>
      <c r="O82" s="83"/>
      <c r="P82" s="127"/>
      <c r="Q82" s="83"/>
      <c r="R82" s="83"/>
      <c r="S82" s="83"/>
      <c r="T82" s="83"/>
      <c r="U82" s="83"/>
      <c r="V82" s="83"/>
      <c r="W82" s="83" t="s">
        <v>170</v>
      </c>
      <c r="X82" s="83" t="s">
        <v>208</v>
      </c>
      <c r="Y82" s="83"/>
      <c r="Z82" s="83"/>
      <c r="AA82" s="83"/>
      <c r="AB82" s="83"/>
      <c r="AC82" s="83"/>
      <c r="AD82" s="83"/>
      <c r="AE82" s="83"/>
      <c r="AF82" s="83"/>
      <c r="AG82" s="83"/>
      <c r="AH82" s="83"/>
    </row>
    <row r="83" spans="2:34" ht="30" x14ac:dyDescent="0.25">
      <c r="B83" s="182">
        <v>1</v>
      </c>
      <c r="C83" s="182" t="s">
        <v>153</v>
      </c>
      <c r="D83" s="179" t="s">
        <v>178</v>
      </c>
      <c r="E83" s="83"/>
      <c r="F83" s="83"/>
      <c r="G83" s="83"/>
      <c r="H83" s="83"/>
      <c r="I83" s="83"/>
      <c r="J83" s="127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 t="s">
        <v>209</v>
      </c>
      <c r="X83" s="83" t="s">
        <v>171</v>
      </c>
      <c r="Y83" s="83"/>
      <c r="Z83" s="83"/>
      <c r="AA83" s="83"/>
      <c r="AB83" s="83"/>
      <c r="AC83" s="83"/>
      <c r="AD83" s="83"/>
      <c r="AE83" s="83"/>
      <c r="AF83" s="83"/>
      <c r="AG83" s="83"/>
      <c r="AH83" s="83"/>
    </row>
    <row r="84" spans="2:34" ht="30" x14ac:dyDescent="0.25">
      <c r="B84" s="183"/>
      <c r="C84" s="183"/>
      <c r="D84" s="180"/>
      <c r="E84" s="83"/>
      <c r="F84" s="83"/>
      <c r="G84" s="83"/>
      <c r="H84" s="83"/>
      <c r="I84" s="83"/>
      <c r="J84" s="127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 t="s">
        <v>207</v>
      </c>
      <c r="X84" s="83" t="s">
        <v>210</v>
      </c>
      <c r="Y84" s="83"/>
      <c r="Z84" s="83"/>
      <c r="AA84" s="83"/>
      <c r="AB84" s="83"/>
      <c r="AC84" s="83"/>
      <c r="AD84" s="83"/>
      <c r="AE84" s="83"/>
      <c r="AF84" s="83"/>
      <c r="AG84" s="83"/>
      <c r="AH84" s="83"/>
    </row>
    <row r="85" spans="2:34" ht="28.5" customHeight="1" x14ac:dyDescent="0.25">
      <c r="B85" s="183"/>
      <c r="C85" s="183"/>
      <c r="D85" s="180"/>
      <c r="E85" s="83"/>
      <c r="F85" s="83"/>
      <c r="G85" s="83"/>
      <c r="H85" s="83"/>
      <c r="I85" s="83" t="s">
        <v>165</v>
      </c>
      <c r="J85" s="127" t="s">
        <v>164</v>
      </c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 t="s">
        <v>212</v>
      </c>
      <c r="X85" s="83" t="s">
        <v>211</v>
      </c>
      <c r="Y85" s="83"/>
      <c r="Z85" s="83"/>
      <c r="AA85" s="83"/>
      <c r="AB85" s="83"/>
      <c r="AC85" s="83"/>
      <c r="AD85" s="83"/>
      <c r="AE85" s="83"/>
      <c r="AF85" s="83"/>
      <c r="AG85" s="83"/>
      <c r="AH85" s="83" t="s">
        <v>165</v>
      </c>
    </row>
    <row r="86" spans="2:34" ht="30" x14ac:dyDescent="0.25">
      <c r="B86" s="183"/>
      <c r="C86" s="183"/>
      <c r="D86" s="180"/>
      <c r="E86" s="83"/>
      <c r="F86" s="83"/>
      <c r="G86" s="83"/>
      <c r="H86" s="83"/>
      <c r="I86" s="83"/>
      <c r="J86" s="127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 t="s">
        <v>212</v>
      </c>
      <c r="X86" s="83" t="s">
        <v>213</v>
      </c>
      <c r="Y86" s="83"/>
      <c r="Z86" s="83"/>
      <c r="AA86" s="83"/>
      <c r="AB86" s="83"/>
      <c r="AC86" s="83"/>
      <c r="AD86" s="83"/>
      <c r="AE86" s="83"/>
      <c r="AF86" s="83"/>
      <c r="AG86" s="83"/>
      <c r="AH86" s="83"/>
    </row>
    <row r="87" spans="2:34" ht="30" x14ac:dyDescent="0.25">
      <c r="B87" s="183"/>
      <c r="C87" s="183"/>
      <c r="D87" s="180"/>
      <c r="E87" s="83"/>
      <c r="F87" s="83"/>
      <c r="G87" s="83"/>
      <c r="H87" s="83"/>
      <c r="I87" s="83"/>
      <c r="J87" s="127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 t="s">
        <v>212</v>
      </c>
      <c r="X87" s="83" t="s">
        <v>214</v>
      </c>
      <c r="Y87" s="83"/>
      <c r="Z87" s="83"/>
      <c r="AA87" s="83"/>
      <c r="AB87" s="83"/>
      <c r="AC87" s="83"/>
      <c r="AD87" s="83"/>
      <c r="AE87" s="83"/>
      <c r="AF87" s="83"/>
      <c r="AG87" s="83"/>
      <c r="AH87" s="83"/>
    </row>
    <row r="88" spans="2:34" ht="30" x14ac:dyDescent="0.25">
      <c r="B88" s="183"/>
      <c r="C88" s="183"/>
      <c r="D88" s="180"/>
      <c r="E88" s="83"/>
      <c r="F88" s="83"/>
      <c r="G88" s="83"/>
      <c r="H88" s="83"/>
      <c r="I88" s="83"/>
      <c r="J88" s="127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 t="s">
        <v>207</v>
      </c>
      <c r="X88" s="83" t="s">
        <v>215</v>
      </c>
      <c r="Y88" s="83"/>
      <c r="Z88" s="83"/>
      <c r="AA88" s="83"/>
      <c r="AB88" s="83"/>
      <c r="AC88" s="83"/>
      <c r="AD88" s="83"/>
      <c r="AE88" s="83"/>
      <c r="AF88" s="83"/>
      <c r="AG88" s="83"/>
      <c r="AH88" s="83"/>
    </row>
    <row r="89" spans="2:34" ht="30" x14ac:dyDescent="0.25">
      <c r="B89" s="183"/>
      <c r="C89" s="183"/>
      <c r="D89" s="180"/>
      <c r="E89" s="83"/>
      <c r="F89" s="83"/>
      <c r="G89" s="83"/>
      <c r="H89" s="83"/>
      <c r="I89" s="83"/>
      <c r="J89" s="127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 t="s">
        <v>170</v>
      </c>
      <c r="X89" s="83" t="s">
        <v>216</v>
      </c>
      <c r="Y89" s="83"/>
      <c r="Z89" s="83"/>
      <c r="AA89" s="83"/>
      <c r="AB89" s="83"/>
      <c r="AC89" s="83"/>
      <c r="AD89" s="83"/>
      <c r="AE89" s="83"/>
      <c r="AF89" s="83"/>
      <c r="AG89" s="83"/>
      <c r="AH89" s="83"/>
    </row>
    <row r="90" spans="2:34" ht="30" x14ac:dyDescent="0.25">
      <c r="B90" s="183"/>
      <c r="C90" s="183"/>
      <c r="D90" s="180"/>
      <c r="E90" s="83"/>
      <c r="F90" s="83"/>
      <c r="G90" s="83"/>
      <c r="H90" s="83"/>
      <c r="I90" s="83"/>
      <c r="J90" s="127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 t="s">
        <v>212</v>
      </c>
      <c r="X90" s="83" t="s">
        <v>172</v>
      </c>
      <c r="Y90" s="83"/>
      <c r="Z90" s="83"/>
      <c r="AA90" s="83"/>
      <c r="AB90" s="83"/>
      <c r="AC90" s="83"/>
      <c r="AD90" s="83"/>
      <c r="AE90" s="83"/>
      <c r="AF90" s="83"/>
      <c r="AG90" s="83"/>
      <c r="AH90" s="83"/>
    </row>
    <row r="91" spans="2:34" ht="60" x14ac:dyDescent="0.25">
      <c r="B91" s="183"/>
      <c r="C91" s="183"/>
      <c r="D91" s="180"/>
      <c r="E91" s="83"/>
      <c r="F91" s="83"/>
      <c r="G91" s="83"/>
      <c r="H91" s="83"/>
      <c r="I91" s="83"/>
      <c r="J91" s="127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 t="s">
        <v>218</v>
      </c>
      <c r="X91" s="83" t="s">
        <v>217</v>
      </c>
      <c r="Y91" s="83"/>
      <c r="Z91" s="83"/>
      <c r="AA91" s="83"/>
      <c r="AB91" s="83"/>
      <c r="AC91" s="83"/>
      <c r="AD91" s="83"/>
      <c r="AE91" s="83"/>
      <c r="AF91" s="83"/>
      <c r="AG91" s="83"/>
      <c r="AH91" s="83"/>
    </row>
    <row r="92" spans="2:34" x14ac:dyDescent="0.25">
      <c r="B92" s="183"/>
      <c r="C92" s="183"/>
      <c r="D92" s="180"/>
      <c r="E92" s="83"/>
      <c r="F92" s="83"/>
      <c r="G92" s="83"/>
      <c r="H92" s="83"/>
      <c r="I92" s="83"/>
      <c r="J92" s="127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 t="s">
        <v>219</v>
      </c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</row>
    <row r="93" spans="2:34" x14ac:dyDescent="0.25">
      <c r="B93" s="183"/>
      <c r="C93" s="183"/>
      <c r="D93" s="180"/>
      <c r="E93" s="83"/>
      <c r="F93" s="83"/>
      <c r="G93" s="83"/>
      <c r="H93" s="83"/>
      <c r="I93" s="83"/>
      <c r="J93" s="127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</row>
    <row r="94" spans="2:34" x14ac:dyDescent="0.25">
      <c r="B94" s="183"/>
      <c r="C94" s="183"/>
      <c r="D94" s="180"/>
      <c r="E94" s="83"/>
      <c r="F94" s="83"/>
      <c r="G94" s="83"/>
      <c r="H94" s="83"/>
      <c r="I94" s="83"/>
      <c r="J94" s="127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 t="s">
        <v>219</v>
      </c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</row>
    <row r="95" spans="2:34" x14ac:dyDescent="0.25">
      <c r="B95" s="183"/>
      <c r="C95" s="183"/>
      <c r="D95" s="180"/>
      <c r="E95" s="83"/>
      <c r="F95" s="83"/>
      <c r="G95" s="83"/>
      <c r="H95" s="83"/>
      <c r="I95" s="83"/>
      <c r="J95" s="127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</row>
    <row r="96" spans="2:34" x14ac:dyDescent="0.25">
      <c r="B96" s="183"/>
      <c r="C96" s="183"/>
      <c r="D96" s="180"/>
      <c r="E96" s="83"/>
      <c r="F96" s="83"/>
      <c r="G96" s="83"/>
      <c r="H96" s="83"/>
      <c r="I96" s="83"/>
      <c r="J96" s="127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</row>
    <row r="97" spans="2:34" ht="15.75" thickBot="1" x14ac:dyDescent="0.3">
      <c r="B97" s="183"/>
      <c r="C97" s="183"/>
      <c r="D97" s="18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</row>
    <row r="98" spans="2:34" ht="15.75" thickBot="1" x14ac:dyDescent="0.3">
      <c r="B98" s="183"/>
      <c r="C98" s="183"/>
      <c r="D98" s="180"/>
      <c r="E98" s="95" t="s">
        <v>175</v>
      </c>
      <c r="F98" s="95"/>
      <c r="G98" s="95">
        <f>SUM(G80:G97)</f>
        <v>0</v>
      </c>
      <c r="H98" s="95"/>
      <c r="I98" s="95" t="s">
        <v>136</v>
      </c>
      <c r="J98" s="96"/>
      <c r="K98" s="95" t="s">
        <v>232</v>
      </c>
      <c r="L98" s="95"/>
      <c r="M98" s="95">
        <f>SUM(M80:M97)</f>
        <v>0</v>
      </c>
      <c r="N98" s="95"/>
      <c r="O98" s="95">
        <f>SUM(O80:O97)</f>
        <v>0</v>
      </c>
      <c r="P98" s="95"/>
      <c r="Q98" s="95"/>
      <c r="R98" s="95"/>
      <c r="S98" s="95"/>
      <c r="T98" s="95"/>
      <c r="U98" s="95" t="s">
        <v>201</v>
      </c>
      <c r="V98" s="95"/>
      <c r="W98" s="95" t="s">
        <v>220</v>
      </c>
      <c r="X98" s="95"/>
      <c r="Y98" s="95"/>
      <c r="Z98" s="95"/>
      <c r="AA98" s="95" t="s">
        <v>167</v>
      </c>
      <c r="AB98" s="95"/>
      <c r="AC98" s="95">
        <f>SUM(AC80:AC97)</f>
        <v>0</v>
      </c>
      <c r="AD98" s="95"/>
      <c r="AE98" s="95"/>
      <c r="AF98" s="95">
        <f>SUM(AF80:AF97)</f>
        <v>0</v>
      </c>
      <c r="AG98" s="95"/>
      <c r="AH98" s="95"/>
    </row>
    <row r="99" spans="2:34" x14ac:dyDescent="0.25">
      <c r="B99" s="184"/>
      <c r="C99" s="184"/>
      <c r="D99" s="181"/>
    </row>
    <row r="100" spans="2:34" x14ac:dyDescent="0.25">
      <c r="D100" s="107" t="s">
        <v>149</v>
      </c>
    </row>
  </sheetData>
  <autoFilter ref="B4:AF100" xr:uid="{00000000-0009-0000-0000-000004000000}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32">
    <mergeCell ref="D4:D5"/>
    <mergeCell ref="B4:B5"/>
    <mergeCell ref="C4:C5"/>
    <mergeCell ref="AG4:AH4"/>
    <mergeCell ref="D61:D81"/>
    <mergeCell ref="C61:C81"/>
    <mergeCell ref="B61:B81"/>
    <mergeCell ref="D7:D24"/>
    <mergeCell ref="C7:C24"/>
    <mergeCell ref="B7:B24"/>
    <mergeCell ref="D26:D43"/>
    <mergeCell ref="C26:C43"/>
    <mergeCell ref="B26:B43"/>
    <mergeCell ref="C45:C59"/>
    <mergeCell ref="B45:B59"/>
    <mergeCell ref="D45:D59"/>
    <mergeCell ref="D83:D99"/>
    <mergeCell ref="C83:C99"/>
    <mergeCell ref="B83:B99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P530"/>
  <sheetViews>
    <sheetView tabSelected="1" view="pageBreakPreview" topLeftCell="K496" zoomScale="80" zoomScaleNormal="100" zoomScaleSheetLayoutView="80" workbookViewId="0">
      <selection activeCell="Q148" sqref="Q148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260" t="s">
        <v>182</v>
      </c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262" t="s">
        <v>70</v>
      </c>
      <c r="C6" s="265" t="s">
        <v>85</v>
      </c>
      <c r="D6" s="265"/>
      <c r="E6" s="266" t="s">
        <v>29</v>
      </c>
      <c r="F6" s="269" t="s">
        <v>30</v>
      </c>
      <c r="G6" s="272" t="s">
        <v>123</v>
      </c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4"/>
    </row>
    <row r="7" spans="1:42" ht="18.75" x14ac:dyDescent="0.25">
      <c r="A7" s="1"/>
      <c r="B7" s="263"/>
      <c r="C7" s="265"/>
      <c r="D7" s="265"/>
      <c r="E7" s="267"/>
      <c r="F7" s="270"/>
      <c r="G7" s="275" t="s">
        <v>31</v>
      </c>
      <c r="H7" s="276"/>
      <c r="I7" s="276"/>
      <c r="J7" s="276" t="s">
        <v>32</v>
      </c>
      <c r="K7" s="276"/>
      <c r="L7" s="276"/>
      <c r="M7" s="276" t="s">
        <v>33</v>
      </c>
      <c r="N7" s="276"/>
      <c r="O7" s="276"/>
      <c r="P7" s="276" t="s">
        <v>34</v>
      </c>
      <c r="Q7" s="276"/>
      <c r="R7" s="276"/>
      <c r="S7" s="276" t="s">
        <v>35</v>
      </c>
      <c r="T7" s="276"/>
      <c r="U7" s="276"/>
      <c r="V7" s="276" t="s">
        <v>36</v>
      </c>
      <c r="W7" s="276"/>
      <c r="X7" s="276"/>
      <c r="Y7" s="276" t="s">
        <v>37</v>
      </c>
      <c r="Z7" s="276"/>
      <c r="AA7" s="276"/>
      <c r="AB7" s="276" t="s">
        <v>38</v>
      </c>
      <c r="AC7" s="276"/>
      <c r="AD7" s="276"/>
      <c r="AE7" s="276" t="s">
        <v>39</v>
      </c>
      <c r="AF7" s="276"/>
      <c r="AG7" s="276"/>
      <c r="AH7" s="276" t="s">
        <v>40</v>
      </c>
      <c r="AI7" s="276"/>
      <c r="AJ7" s="276"/>
      <c r="AK7" s="276" t="s">
        <v>41</v>
      </c>
      <c r="AL7" s="276"/>
      <c r="AM7" s="276"/>
      <c r="AN7" s="276" t="s">
        <v>42</v>
      </c>
      <c r="AO7" s="276"/>
      <c r="AP7" s="277"/>
    </row>
    <row r="8" spans="1:42" ht="32.25" thickBot="1" x14ac:dyDescent="0.3">
      <c r="A8" s="1"/>
      <c r="B8" s="263"/>
      <c r="C8" s="265"/>
      <c r="D8" s="265"/>
      <c r="E8" s="268"/>
      <c r="F8" s="271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264"/>
      <c r="C9" s="265">
        <v>1</v>
      </c>
      <c r="D9" s="265"/>
      <c r="E9" s="50">
        <v>2</v>
      </c>
      <c r="F9" s="51">
        <v>3</v>
      </c>
      <c r="G9" s="251">
        <v>4</v>
      </c>
      <c r="H9" s="251"/>
      <c r="I9" s="251"/>
      <c r="J9" s="251">
        <v>5</v>
      </c>
      <c r="K9" s="251"/>
      <c r="L9" s="251"/>
      <c r="M9" s="251">
        <v>6</v>
      </c>
      <c r="N9" s="251"/>
      <c r="O9" s="251"/>
      <c r="P9" s="251">
        <v>7</v>
      </c>
      <c r="Q9" s="251"/>
      <c r="R9" s="251"/>
      <c r="S9" s="251">
        <v>8</v>
      </c>
      <c r="T9" s="251"/>
      <c r="U9" s="251"/>
      <c r="V9" s="251">
        <v>9</v>
      </c>
      <c r="W9" s="251"/>
      <c r="X9" s="251"/>
      <c r="Y9" s="251">
        <v>10</v>
      </c>
      <c r="Z9" s="251"/>
      <c r="AA9" s="251"/>
      <c r="AB9" s="251">
        <v>11</v>
      </c>
      <c r="AC9" s="251"/>
      <c r="AD9" s="251"/>
      <c r="AE9" s="251">
        <v>12</v>
      </c>
      <c r="AF9" s="251"/>
      <c r="AG9" s="251"/>
      <c r="AH9" s="251">
        <v>13</v>
      </c>
      <c r="AI9" s="251"/>
      <c r="AJ9" s="251"/>
      <c r="AK9" s="251">
        <v>14</v>
      </c>
      <c r="AL9" s="251"/>
      <c r="AM9" s="251"/>
      <c r="AN9" s="251">
        <v>15</v>
      </c>
      <c r="AO9" s="251"/>
      <c r="AP9" s="252"/>
    </row>
    <row r="10" spans="1:42" ht="16.5" thickBot="1" x14ac:dyDescent="0.3">
      <c r="A10" s="1"/>
      <c r="B10" s="46"/>
      <c r="C10" s="253" t="s">
        <v>46</v>
      </c>
      <c r="D10" s="253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254">
        <v>1</v>
      </c>
      <c r="C11" s="247" t="s">
        <v>77</v>
      </c>
      <c r="D11" s="14" t="s">
        <v>47</v>
      </c>
      <c r="E11" s="248" t="s">
        <v>23</v>
      </c>
      <c r="F11" s="13">
        <v>3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v>1.5</v>
      </c>
      <c r="R11" s="13">
        <v>0</v>
      </c>
      <c r="S11" s="13">
        <f t="shared" si="0"/>
        <v>0</v>
      </c>
      <c r="T11" s="13">
        <v>1.5</v>
      </c>
      <c r="U11" s="13">
        <f t="shared" si="0"/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4">
        <v>0</v>
      </c>
      <c r="AI11" s="54">
        <v>0</v>
      </c>
      <c r="AJ11" s="54"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254"/>
      <c r="C12" s="247"/>
      <c r="D12" s="14" t="s">
        <v>48</v>
      </c>
      <c r="E12" s="249"/>
      <c r="F12" s="15">
        <v>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>
        <v>1.5</v>
      </c>
      <c r="R12" s="16"/>
      <c r="S12" s="16"/>
      <c r="T12" s="16">
        <v>1.5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254"/>
      <c r="C13" s="247"/>
      <c r="D13" s="14" t="s">
        <v>49</v>
      </c>
      <c r="E13" s="249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254"/>
      <c r="C14" s="247"/>
      <c r="D14" s="14" t="s">
        <v>50</v>
      </c>
      <c r="E14" s="249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  <c r="AI14" s="54"/>
      <c r="AJ14" s="54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254"/>
      <c r="C15" s="247"/>
      <c r="D15" s="14" t="s">
        <v>51</v>
      </c>
      <c r="E15" s="250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254">
        <v>2</v>
      </c>
      <c r="C16" s="247" t="s">
        <v>78</v>
      </c>
      <c r="D16" s="14" t="s">
        <v>47</v>
      </c>
      <c r="E16" s="258" t="s">
        <v>23</v>
      </c>
      <c r="F16" s="23"/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254"/>
      <c r="C17" s="247"/>
      <c r="D17" s="14" t="s">
        <v>48</v>
      </c>
      <c r="E17" s="249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254"/>
      <c r="C18" s="247"/>
      <c r="D18" s="14" t="s">
        <v>49</v>
      </c>
      <c r="E18" s="249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254"/>
      <c r="C19" s="247"/>
      <c r="D19" s="14" t="s">
        <v>50</v>
      </c>
      <c r="E19" s="249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254"/>
      <c r="C20" s="247"/>
      <c r="D20" s="14" t="s">
        <v>51</v>
      </c>
      <c r="E20" s="259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44"/>
      <c r="C21" s="247" t="s">
        <v>52</v>
      </c>
      <c r="D21" s="14" t="s">
        <v>47</v>
      </c>
      <c r="E21" s="248" t="s">
        <v>23</v>
      </c>
      <c r="F21" s="15">
        <v>4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v>2</v>
      </c>
      <c r="R21" s="15">
        <f t="shared" si="3"/>
        <v>0</v>
      </c>
      <c r="S21" s="15">
        <f t="shared" si="3"/>
        <v>0</v>
      </c>
      <c r="T21" s="15">
        <v>2</v>
      </c>
      <c r="U21" s="15">
        <f t="shared" si="3"/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245"/>
      <c r="C22" s="231"/>
      <c r="D22" s="14" t="s">
        <v>48</v>
      </c>
      <c r="E22" s="249"/>
      <c r="F22" s="15">
        <v>4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>
        <v>2</v>
      </c>
      <c r="R22" s="16"/>
      <c r="S22" s="16"/>
      <c r="T22" s="16">
        <v>2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245"/>
      <c r="C23" s="231"/>
      <c r="D23" s="14" t="s">
        <v>49</v>
      </c>
      <c r="E23" s="249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245"/>
      <c r="C24" s="231"/>
      <c r="D24" s="14" t="s">
        <v>50</v>
      </c>
      <c r="E24" s="249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246"/>
      <c r="C25" s="231"/>
      <c r="D25" s="14" t="s">
        <v>51</v>
      </c>
      <c r="E25" s="250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230" t="s">
        <v>53</v>
      </c>
      <c r="D26" s="22" t="s">
        <v>47</v>
      </c>
      <c r="E26" s="233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231"/>
      <c r="D27" s="14" t="s">
        <v>48</v>
      </c>
      <c r="E27" s="234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231"/>
      <c r="D28" s="14" t="s">
        <v>49</v>
      </c>
      <c r="E28" s="234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231"/>
      <c r="D29" s="14" t="s">
        <v>50</v>
      </c>
      <c r="E29" s="234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232"/>
      <c r="D30" s="26" t="s">
        <v>51</v>
      </c>
      <c r="E30" s="235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236" t="s">
        <v>54</v>
      </c>
      <c r="D31" s="12" t="s">
        <v>47</v>
      </c>
      <c r="E31" s="239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237"/>
      <c r="D32" s="14" t="s">
        <v>48</v>
      </c>
      <c r="E32" s="240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237"/>
      <c r="D33" s="14" t="s">
        <v>49</v>
      </c>
      <c r="E33" s="240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237"/>
      <c r="D34" s="14" t="s">
        <v>50</v>
      </c>
      <c r="E34" s="240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238"/>
      <c r="D35" s="18" t="s">
        <v>51</v>
      </c>
      <c r="E35" s="241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230" t="s">
        <v>55</v>
      </c>
      <c r="D36" s="22" t="s">
        <v>47</v>
      </c>
      <c r="E36" s="242" t="s">
        <v>23</v>
      </c>
      <c r="F36" s="15">
        <v>11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v>0</v>
      </c>
      <c r="P36" s="15">
        <v>11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231"/>
      <c r="D37" s="14" t="s">
        <v>48</v>
      </c>
      <c r="E37" s="240"/>
      <c r="F37" s="15">
        <v>11</v>
      </c>
      <c r="G37" s="16"/>
      <c r="H37" s="16"/>
      <c r="I37" s="16"/>
      <c r="J37" s="16"/>
      <c r="K37" s="16"/>
      <c r="L37" s="16"/>
      <c r="M37" s="16"/>
      <c r="N37" s="16"/>
      <c r="O37" s="16"/>
      <c r="P37" s="16">
        <v>11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231"/>
      <c r="D38" s="14" t="s">
        <v>49</v>
      </c>
      <c r="E38" s="240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231"/>
      <c r="D39" s="14" t="s">
        <v>50</v>
      </c>
      <c r="E39" s="240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232"/>
      <c r="D40" s="26" t="s">
        <v>51</v>
      </c>
      <c r="E40" s="243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209" t="s">
        <v>56</v>
      </c>
      <c r="D41" s="12" t="s">
        <v>47</v>
      </c>
      <c r="E41" s="255" t="s">
        <v>23</v>
      </c>
      <c r="F41" s="15">
        <v>52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v>0</v>
      </c>
      <c r="P41" s="15">
        <v>26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56">
        <v>0</v>
      </c>
      <c r="W41" s="56">
        <v>0</v>
      </c>
      <c r="X41" s="56">
        <v>0</v>
      </c>
      <c r="Y41" s="57">
        <v>0</v>
      </c>
      <c r="Z41" s="57">
        <v>0</v>
      </c>
      <c r="AA41" s="57">
        <v>0</v>
      </c>
      <c r="AB41" s="57">
        <v>0</v>
      </c>
      <c r="AC41" s="57">
        <v>0</v>
      </c>
      <c r="AD41" s="57">
        <v>0</v>
      </c>
      <c r="AE41" s="57">
        <v>26</v>
      </c>
      <c r="AF41" s="57">
        <v>0</v>
      </c>
      <c r="AG41" s="57">
        <v>0</v>
      </c>
      <c r="AH41" s="57">
        <v>0</v>
      </c>
      <c r="AI41" s="57">
        <v>0</v>
      </c>
      <c r="AJ41" s="57">
        <v>0</v>
      </c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 x14ac:dyDescent="0.25">
      <c r="A42" s="1"/>
      <c r="B42" s="46"/>
      <c r="C42" s="210"/>
      <c r="D42" s="14" t="s">
        <v>48</v>
      </c>
      <c r="E42" s="256"/>
      <c r="F42" s="15">
        <v>52</v>
      </c>
      <c r="G42" s="16"/>
      <c r="H42" s="16"/>
      <c r="I42" s="16"/>
      <c r="J42" s="16"/>
      <c r="K42" s="16"/>
      <c r="L42" s="16"/>
      <c r="M42" s="16"/>
      <c r="N42" s="16"/>
      <c r="O42" s="16"/>
      <c r="P42" s="16">
        <v>26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>
        <v>26</v>
      </c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210"/>
      <c r="D43" s="14" t="s">
        <v>49</v>
      </c>
      <c r="E43" s="256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210"/>
      <c r="D44" s="14" t="s">
        <v>50</v>
      </c>
      <c r="E44" s="256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6"/>
      <c r="W44" s="56"/>
      <c r="X44" s="56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211"/>
      <c r="D45" s="18" t="s">
        <v>51</v>
      </c>
      <c r="E45" s="257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225" t="s">
        <v>57</v>
      </c>
      <c r="D46" s="22" t="s">
        <v>47</v>
      </c>
      <c r="E46" s="212" t="s">
        <v>27</v>
      </c>
      <c r="F46" s="15">
        <v>30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v>0</v>
      </c>
      <c r="P46" s="15">
        <v>30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0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 x14ac:dyDescent="0.25">
      <c r="A47" s="1"/>
      <c r="B47" s="46"/>
      <c r="C47" s="225"/>
      <c r="D47" s="22" t="s">
        <v>48</v>
      </c>
      <c r="E47" s="213"/>
      <c r="F47" s="23">
        <v>30</v>
      </c>
      <c r="G47" s="24"/>
      <c r="H47" s="24"/>
      <c r="I47" s="24"/>
      <c r="J47" s="24"/>
      <c r="K47" s="24"/>
      <c r="L47" s="24"/>
      <c r="M47" s="24"/>
      <c r="N47" s="24"/>
      <c r="O47" s="24"/>
      <c r="P47" s="24">
        <v>30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225"/>
      <c r="D48" s="22" t="s">
        <v>49</v>
      </c>
      <c r="E48" s="213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225"/>
      <c r="D49" s="22" t="s">
        <v>50</v>
      </c>
      <c r="E49" s="213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6"/>
      <c r="C50" s="226"/>
      <c r="D50" s="26" t="s">
        <v>51</v>
      </c>
      <c r="E50" s="213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227" t="s">
        <v>58</v>
      </c>
      <c r="D51" s="12" t="s">
        <v>47</v>
      </c>
      <c r="E51" s="212" t="s">
        <v>26</v>
      </c>
      <c r="F51" s="15">
        <v>0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>O52+O53+O54+O55</f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 x14ac:dyDescent="0.25">
      <c r="A52" s="1"/>
      <c r="B52" s="46"/>
      <c r="C52" s="228"/>
      <c r="D52" s="14" t="s">
        <v>48</v>
      </c>
      <c r="E52" s="213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228"/>
      <c r="D53" s="14" t="s">
        <v>49</v>
      </c>
      <c r="E53" s="213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228"/>
      <c r="D54" s="14" t="s">
        <v>50</v>
      </c>
      <c r="E54" s="213"/>
      <c r="F54" s="15">
        <v>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229"/>
      <c r="D55" s="18" t="s">
        <v>51</v>
      </c>
      <c r="E55" s="214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220" t="s">
        <v>59</v>
      </c>
      <c r="D56" s="12" t="s">
        <v>47</v>
      </c>
      <c r="E56" s="212" t="s">
        <v>26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 x14ac:dyDescent="0.25">
      <c r="A57" s="1"/>
      <c r="B57" s="46"/>
      <c r="C57" s="221"/>
      <c r="D57" s="14" t="s">
        <v>48</v>
      </c>
      <c r="E57" s="213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221"/>
      <c r="D58" s="14" t="s">
        <v>49</v>
      </c>
      <c r="E58" s="213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221"/>
      <c r="D59" s="14" t="s">
        <v>50</v>
      </c>
      <c r="E59" s="213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222"/>
      <c r="D60" s="18" t="s">
        <v>51</v>
      </c>
      <c r="E60" s="214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220" t="s">
        <v>60</v>
      </c>
      <c r="D61" s="12" t="s">
        <v>47</v>
      </c>
      <c r="E61" s="212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 x14ac:dyDescent="0.25">
      <c r="A62" s="1"/>
      <c r="B62" s="46"/>
      <c r="C62" s="221"/>
      <c r="D62" s="14" t="s">
        <v>48</v>
      </c>
      <c r="E62" s="213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221"/>
      <c r="D63" s="14" t="s">
        <v>49</v>
      </c>
      <c r="E63" s="213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221"/>
      <c r="D64" s="14" t="s">
        <v>50</v>
      </c>
      <c r="E64" s="213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221"/>
      <c r="D65" s="26" t="s">
        <v>51</v>
      </c>
      <c r="E65" s="213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220" t="s">
        <v>61</v>
      </c>
      <c r="D66" s="12" t="s">
        <v>47</v>
      </c>
      <c r="E66" s="212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 x14ac:dyDescent="0.25">
      <c r="A67" s="1"/>
      <c r="B67" s="46"/>
      <c r="C67" s="221"/>
      <c r="D67" s="14" t="s">
        <v>48</v>
      </c>
      <c r="E67" s="213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221"/>
      <c r="D68" s="14" t="s">
        <v>49</v>
      </c>
      <c r="E68" s="213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221"/>
      <c r="D69" s="14" t="s">
        <v>50</v>
      </c>
      <c r="E69" s="213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222"/>
      <c r="D70" s="33" t="s">
        <v>51</v>
      </c>
      <c r="E70" s="213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220" t="s">
        <v>62</v>
      </c>
      <c r="D71" s="12" t="s">
        <v>47</v>
      </c>
      <c r="E71" s="212" t="s">
        <v>26</v>
      </c>
      <c r="F71" s="15">
        <v>0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f t="shared" ref="AF71:AP71" si="17">AF72+AF73+AF74+AF75</f>
        <v>0</v>
      </c>
      <c r="AG71" s="15">
        <f t="shared" si="17"/>
        <v>0</v>
      </c>
      <c r="AH71" s="15">
        <f t="shared" si="17"/>
        <v>0</v>
      </c>
      <c r="AI71" s="15">
        <f t="shared" si="17"/>
        <v>0</v>
      </c>
      <c r="AJ71" s="15">
        <f t="shared" si="17"/>
        <v>0</v>
      </c>
      <c r="AK71" s="15">
        <f t="shared" si="17"/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 x14ac:dyDescent="0.25">
      <c r="A72" s="1"/>
      <c r="B72" s="46"/>
      <c r="C72" s="221"/>
      <c r="D72" s="14" t="s">
        <v>48</v>
      </c>
      <c r="E72" s="213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221"/>
      <c r="D73" s="14" t="s">
        <v>49</v>
      </c>
      <c r="E73" s="213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221"/>
      <c r="D74" s="14" t="s">
        <v>50</v>
      </c>
      <c r="E74" s="213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221"/>
      <c r="D75" s="26" t="s">
        <v>51</v>
      </c>
      <c r="E75" s="213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220" t="s">
        <v>63</v>
      </c>
      <c r="D76" s="12" t="s">
        <v>47</v>
      </c>
      <c r="E76" s="212" t="s">
        <v>27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 x14ac:dyDescent="0.25">
      <c r="A77" s="1"/>
      <c r="B77" s="46"/>
      <c r="C77" s="221"/>
      <c r="D77" s="14" t="s">
        <v>48</v>
      </c>
      <c r="E77" s="213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221"/>
      <c r="D78" s="14" t="s">
        <v>49</v>
      </c>
      <c r="E78" s="213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221"/>
      <c r="D79" s="14" t="s">
        <v>50</v>
      </c>
      <c r="E79" s="213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222"/>
      <c r="D80" s="18" t="s">
        <v>51</v>
      </c>
      <c r="E80" s="214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223" t="s">
        <v>64</v>
      </c>
      <c r="D81" s="224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218" t="s">
        <v>65</v>
      </c>
      <c r="D82" s="22" t="s">
        <v>47</v>
      </c>
      <c r="E82" s="212" t="s">
        <v>26</v>
      </c>
      <c r="F82" s="15">
        <v>2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59">
        <v>1</v>
      </c>
      <c r="R82" s="59"/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9">
        <v>0</v>
      </c>
      <c r="AD82" s="59">
        <v>0</v>
      </c>
      <c r="AE82" s="59">
        <v>0</v>
      </c>
      <c r="AF82" s="59">
        <v>0</v>
      </c>
      <c r="AG82" s="59">
        <v>0</v>
      </c>
      <c r="AH82" s="59">
        <v>0</v>
      </c>
      <c r="AI82" s="59">
        <v>0</v>
      </c>
      <c r="AJ82" s="59">
        <v>0</v>
      </c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 x14ac:dyDescent="0.25">
      <c r="A83" s="1"/>
      <c r="B83" s="46"/>
      <c r="C83" s="218"/>
      <c r="D83" s="22" t="s">
        <v>48</v>
      </c>
      <c r="E83" s="213"/>
      <c r="F83" s="23">
        <v>2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>
        <v>1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218"/>
      <c r="D84" s="22" t="s">
        <v>49</v>
      </c>
      <c r="E84" s="213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218"/>
      <c r="D85" s="22" t="s">
        <v>50</v>
      </c>
      <c r="E85" s="213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0</v>
      </c>
      <c r="AD85" s="59">
        <v>0</v>
      </c>
      <c r="AE85" s="59">
        <v>0</v>
      </c>
      <c r="AF85" s="59">
        <v>0</v>
      </c>
      <c r="AG85" s="59">
        <v>0</v>
      </c>
      <c r="AH85" s="59">
        <v>0</v>
      </c>
      <c r="AI85" s="59">
        <v>0</v>
      </c>
      <c r="AJ85" s="59">
        <v>0</v>
      </c>
      <c r="AK85" s="24">
        <v>0</v>
      </c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219"/>
      <c r="D86" s="26" t="s">
        <v>51</v>
      </c>
      <c r="E86" s="214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209" t="s">
        <v>66</v>
      </c>
      <c r="D87" s="12" t="s">
        <v>47</v>
      </c>
      <c r="E87" s="212" t="s">
        <v>26</v>
      </c>
      <c r="F87" s="15">
        <v>0</v>
      </c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0</v>
      </c>
      <c r="AD87" s="59">
        <v>0</v>
      </c>
      <c r="AE87" s="59">
        <v>0</v>
      </c>
      <c r="AF87" s="59">
        <v>0</v>
      </c>
      <c r="AG87" s="59">
        <v>0</v>
      </c>
      <c r="AH87" s="59">
        <v>0</v>
      </c>
      <c r="AI87" s="59">
        <v>0</v>
      </c>
      <c r="AJ87" s="59">
        <v>0</v>
      </c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 x14ac:dyDescent="0.25">
      <c r="A88" s="1"/>
      <c r="B88" s="46"/>
      <c r="C88" s="210"/>
      <c r="D88" s="14" t="s">
        <v>48</v>
      </c>
      <c r="E88" s="213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210"/>
      <c r="D89" s="14" t="s">
        <v>49</v>
      </c>
      <c r="E89" s="213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210"/>
      <c r="D90" s="14" t="s">
        <v>50</v>
      </c>
      <c r="E90" s="213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211"/>
      <c r="D91" s="18" t="s">
        <v>51</v>
      </c>
      <c r="E91" s="214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218" t="s">
        <v>67</v>
      </c>
      <c r="D92" s="22" t="s">
        <v>47</v>
      </c>
      <c r="E92" s="212" t="s">
        <v>26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 x14ac:dyDescent="0.25">
      <c r="A93" s="1"/>
      <c r="B93" s="46"/>
      <c r="C93" s="218"/>
      <c r="D93" s="22" t="s">
        <v>48</v>
      </c>
      <c r="E93" s="213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218"/>
      <c r="D94" s="22" t="s">
        <v>49</v>
      </c>
      <c r="E94" s="213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218"/>
      <c r="D95" s="22" t="s">
        <v>50</v>
      </c>
      <c r="E95" s="213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219"/>
      <c r="D96" s="26" t="s">
        <v>51</v>
      </c>
      <c r="E96" s="214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209" t="s">
        <v>68</v>
      </c>
      <c r="D97" s="12" t="s">
        <v>47</v>
      </c>
      <c r="E97" s="212" t="s">
        <v>26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 x14ac:dyDescent="0.25">
      <c r="A98" s="1"/>
      <c r="B98" s="46"/>
      <c r="C98" s="210"/>
      <c r="D98" s="14" t="s">
        <v>48</v>
      </c>
      <c r="E98" s="213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210"/>
      <c r="D99" s="14" t="s">
        <v>49</v>
      </c>
      <c r="E99" s="213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210"/>
      <c r="D100" s="14" t="s">
        <v>50</v>
      </c>
      <c r="E100" s="213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211"/>
      <c r="D101" s="18" t="s">
        <v>51</v>
      </c>
      <c r="E101" s="214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215" t="s">
        <v>69</v>
      </c>
      <c r="D102" s="12" t="s">
        <v>47</v>
      </c>
      <c r="E102" s="212" t="s">
        <v>26</v>
      </c>
      <c r="F102" s="15">
        <v>2</v>
      </c>
      <c r="G102" s="15">
        <f t="shared" ref="G102:P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v>2</v>
      </c>
      <c r="R102" s="60">
        <v>0</v>
      </c>
      <c r="S102" s="60">
        <v>0</v>
      </c>
      <c r="T102" s="60">
        <v>0</v>
      </c>
      <c r="U102" s="60">
        <v>0</v>
      </c>
      <c r="V102" s="60">
        <v>0</v>
      </c>
      <c r="W102" s="60">
        <v>0</v>
      </c>
      <c r="X102" s="60">
        <v>0</v>
      </c>
      <c r="Y102" s="60">
        <v>0</v>
      </c>
      <c r="Z102" s="60">
        <v>0</v>
      </c>
      <c r="AA102" s="60">
        <v>0</v>
      </c>
      <c r="AB102" s="60">
        <v>0</v>
      </c>
      <c r="AC102" s="60">
        <v>0</v>
      </c>
      <c r="AD102" s="60">
        <v>0</v>
      </c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 x14ac:dyDescent="0.25">
      <c r="A103" s="1"/>
      <c r="B103" s="46"/>
      <c r="C103" s="216"/>
      <c r="D103" s="26" t="s">
        <v>48</v>
      </c>
      <c r="E103" s="213"/>
      <c r="F103" s="27">
        <v>2</v>
      </c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>
        <v>2</v>
      </c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216"/>
      <c r="D104" s="26" t="s">
        <v>49</v>
      </c>
      <c r="E104" s="213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216"/>
      <c r="D105" s="26" t="s">
        <v>50</v>
      </c>
      <c r="E105" s="213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217"/>
      <c r="D106" s="18" t="s">
        <v>51</v>
      </c>
      <c r="E106" s="214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260" t="s">
        <v>238</v>
      </c>
      <c r="D109" s="261"/>
      <c r="E109" s="261"/>
      <c r="F109" s="261"/>
      <c r="G109" s="261"/>
      <c r="H109" s="261"/>
      <c r="I109" s="261"/>
      <c r="J109" s="261"/>
      <c r="K109" s="261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  <c r="AM109" s="261"/>
      <c r="AN109" s="261"/>
      <c r="AO109" s="261"/>
      <c r="AP109" s="261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262" t="s">
        <v>70</v>
      </c>
      <c r="C112" s="265" t="s">
        <v>85</v>
      </c>
      <c r="D112" s="265"/>
      <c r="E112" s="266" t="s">
        <v>29</v>
      </c>
      <c r="F112" s="269" t="s">
        <v>30</v>
      </c>
      <c r="G112" s="272" t="s">
        <v>123</v>
      </c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4"/>
    </row>
    <row r="113" spans="2:42" ht="18.75" x14ac:dyDescent="0.25">
      <c r="B113" s="263"/>
      <c r="C113" s="265"/>
      <c r="D113" s="265"/>
      <c r="E113" s="267"/>
      <c r="F113" s="270"/>
      <c r="G113" s="275" t="s">
        <v>31</v>
      </c>
      <c r="H113" s="276"/>
      <c r="I113" s="276"/>
      <c r="J113" s="276" t="s">
        <v>32</v>
      </c>
      <c r="K113" s="276"/>
      <c r="L113" s="276"/>
      <c r="M113" s="276" t="s">
        <v>33</v>
      </c>
      <c r="N113" s="276"/>
      <c r="O113" s="276"/>
      <c r="P113" s="276" t="s">
        <v>34</v>
      </c>
      <c r="Q113" s="276"/>
      <c r="R113" s="276"/>
      <c r="S113" s="276" t="s">
        <v>35</v>
      </c>
      <c r="T113" s="276"/>
      <c r="U113" s="276"/>
      <c r="V113" s="276" t="s">
        <v>36</v>
      </c>
      <c r="W113" s="276"/>
      <c r="X113" s="276"/>
      <c r="Y113" s="276" t="s">
        <v>37</v>
      </c>
      <c r="Z113" s="276"/>
      <c r="AA113" s="276"/>
      <c r="AB113" s="276" t="s">
        <v>38</v>
      </c>
      <c r="AC113" s="276"/>
      <c r="AD113" s="276"/>
      <c r="AE113" s="276" t="s">
        <v>39</v>
      </c>
      <c r="AF113" s="276"/>
      <c r="AG113" s="276"/>
      <c r="AH113" s="276" t="s">
        <v>40</v>
      </c>
      <c r="AI113" s="276"/>
      <c r="AJ113" s="276"/>
      <c r="AK113" s="276" t="s">
        <v>41</v>
      </c>
      <c r="AL113" s="276"/>
      <c r="AM113" s="276"/>
      <c r="AN113" s="276" t="s">
        <v>42</v>
      </c>
      <c r="AO113" s="276"/>
      <c r="AP113" s="277"/>
    </row>
    <row r="114" spans="2:42" ht="32.25" thickBot="1" x14ac:dyDescent="0.3">
      <c r="B114" s="263"/>
      <c r="C114" s="265"/>
      <c r="D114" s="265"/>
      <c r="E114" s="268"/>
      <c r="F114" s="271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264"/>
      <c r="C115" s="265">
        <v>1</v>
      </c>
      <c r="D115" s="265"/>
      <c r="E115" s="50">
        <v>2</v>
      </c>
      <c r="F115" s="51">
        <v>3</v>
      </c>
      <c r="G115" s="251">
        <v>4</v>
      </c>
      <c r="H115" s="251"/>
      <c r="I115" s="251"/>
      <c r="J115" s="251">
        <v>5</v>
      </c>
      <c r="K115" s="251"/>
      <c r="L115" s="251"/>
      <c r="M115" s="251">
        <v>6</v>
      </c>
      <c r="N115" s="251"/>
      <c r="O115" s="251"/>
      <c r="P115" s="251">
        <v>7</v>
      </c>
      <c r="Q115" s="251"/>
      <c r="R115" s="251"/>
      <c r="S115" s="251">
        <v>8</v>
      </c>
      <c r="T115" s="251"/>
      <c r="U115" s="251"/>
      <c r="V115" s="251">
        <v>9</v>
      </c>
      <c r="W115" s="251"/>
      <c r="X115" s="251"/>
      <c r="Y115" s="251">
        <v>10</v>
      </c>
      <c r="Z115" s="251"/>
      <c r="AA115" s="251"/>
      <c r="AB115" s="251">
        <v>11</v>
      </c>
      <c r="AC115" s="251"/>
      <c r="AD115" s="251"/>
      <c r="AE115" s="251">
        <v>12</v>
      </c>
      <c r="AF115" s="251"/>
      <c r="AG115" s="251"/>
      <c r="AH115" s="251">
        <v>13</v>
      </c>
      <c r="AI115" s="251"/>
      <c r="AJ115" s="251"/>
      <c r="AK115" s="251">
        <v>14</v>
      </c>
      <c r="AL115" s="251"/>
      <c r="AM115" s="251"/>
      <c r="AN115" s="251">
        <v>15</v>
      </c>
      <c r="AO115" s="251"/>
      <c r="AP115" s="252"/>
    </row>
    <row r="116" spans="2:42" ht="16.5" thickBot="1" x14ac:dyDescent="0.3">
      <c r="B116" s="46"/>
      <c r="C116" s="253" t="s">
        <v>46</v>
      </c>
      <c r="D116" s="253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254">
        <v>1</v>
      </c>
      <c r="C117" s="247" t="s">
        <v>77</v>
      </c>
      <c r="D117" s="14" t="s">
        <v>47</v>
      </c>
      <c r="E117" s="248" t="s">
        <v>23</v>
      </c>
      <c r="F117" s="13">
        <v>3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v>1.5</v>
      </c>
      <c r="R117" s="13">
        <v>0</v>
      </c>
      <c r="S117" s="13">
        <f t="shared" si="28"/>
        <v>0</v>
      </c>
      <c r="T117" s="13">
        <v>1.5</v>
      </c>
      <c r="U117" s="13">
        <f t="shared" si="28"/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  <c r="AB117" s="53">
        <v>0</v>
      </c>
      <c r="AC117" s="53">
        <v>0</v>
      </c>
      <c r="AD117" s="53">
        <v>0</v>
      </c>
      <c r="AE117" s="53">
        <v>0</v>
      </c>
      <c r="AF117" s="53">
        <v>0</v>
      </c>
      <c r="AG117" s="53">
        <v>0</v>
      </c>
      <c r="AH117" s="54">
        <v>0</v>
      </c>
      <c r="AI117" s="54">
        <v>0</v>
      </c>
      <c r="AJ117" s="54">
        <v>0</v>
      </c>
      <c r="AK117" s="13">
        <f t="shared" ref="AK117:AP117" si="29">SUM(AK118:AK121)</f>
        <v>0</v>
      </c>
      <c r="AL117" s="13">
        <f t="shared" si="29"/>
        <v>0</v>
      </c>
      <c r="AM117" s="13">
        <f t="shared" si="29"/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75" x14ac:dyDescent="0.25">
      <c r="B118" s="254"/>
      <c r="C118" s="247"/>
      <c r="D118" s="14" t="s">
        <v>48</v>
      </c>
      <c r="E118" s="249"/>
      <c r="F118" s="15">
        <v>3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>
        <v>1.5</v>
      </c>
      <c r="R118" s="16"/>
      <c r="S118" s="16"/>
      <c r="T118" s="16">
        <v>1.5</v>
      </c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254"/>
      <c r="C119" s="247"/>
      <c r="D119" s="14" t="s">
        <v>49</v>
      </c>
      <c r="E119" s="249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254"/>
      <c r="C120" s="247"/>
      <c r="D120" s="14" t="s">
        <v>50</v>
      </c>
      <c r="E120" s="249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4"/>
      <c r="AI120" s="54"/>
      <c r="AJ120" s="54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254"/>
      <c r="C121" s="247"/>
      <c r="D121" s="14" t="s">
        <v>51</v>
      </c>
      <c r="E121" s="250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x14ac:dyDescent="0.25">
      <c r="B122" s="254">
        <v>2</v>
      </c>
      <c r="C122" s="247" t="s">
        <v>78</v>
      </c>
      <c r="D122" s="14" t="s">
        <v>47</v>
      </c>
      <c r="E122" s="258" t="s">
        <v>23</v>
      </c>
      <c r="F122" s="23">
        <v>0</v>
      </c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>
        <f t="shared" si="30"/>
        <v>0</v>
      </c>
      <c r="W122" s="23">
        <f t="shared" si="30"/>
        <v>0</v>
      </c>
      <c r="X122" s="23">
        <f t="shared" si="30"/>
        <v>0</v>
      </c>
      <c r="Y122" s="55">
        <v>0</v>
      </c>
      <c r="Z122" s="55">
        <v>0</v>
      </c>
      <c r="AA122" s="55">
        <v>0</v>
      </c>
      <c r="AB122" s="55">
        <v>0</v>
      </c>
      <c r="AC122" s="55">
        <v>0</v>
      </c>
      <c r="AD122" s="55">
        <v>0</v>
      </c>
      <c r="AE122" s="55">
        <v>0</v>
      </c>
      <c r="AF122" s="55">
        <v>0</v>
      </c>
      <c r="AG122" s="55">
        <v>0</v>
      </c>
      <c r="AH122" s="55">
        <v>0</v>
      </c>
      <c r="AI122" s="55">
        <v>0</v>
      </c>
      <c r="AJ122" s="55">
        <v>0</v>
      </c>
      <c r="AK122" s="23">
        <f t="shared" ref="AK122:AP122" si="31">AK123+AK124+AK125+AK126</f>
        <v>0</v>
      </c>
      <c r="AL122" s="23">
        <f t="shared" si="31"/>
        <v>0</v>
      </c>
      <c r="AM122" s="23">
        <f t="shared" si="31"/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15.75" x14ac:dyDescent="0.25">
      <c r="B123" s="254"/>
      <c r="C123" s="247"/>
      <c r="D123" s="14" t="s">
        <v>48</v>
      </c>
      <c r="E123" s="249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254"/>
      <c r="C124" s="247"/>
      <c r="D124" s="14" t="s">
        <v>49</v>
      </c>
      <c r="E124" s="249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254"/>
      <c r="C125" s="247"/>
      <c r="D125" s="14" t="s">
        <v>50</v>
      </c>
      <c r="E125" s="249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254"/>
      <c r="C126" s="247"/>
      <c r="D126" s="14" t="s">
        <v>51</v>
      </c>
      <c r="E126" s="259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244"/>
      <c r="C127" s="247" t="s">
        <v>52</v>
      </c>
      <c r="D127" s="14" t="s">
        <v>47</v>
      </c>
      <c r="E127" s="248" t="s">
        <v>23</v>
      </c>
      <c r="F127" s="15">
        <v>4</v>
      </c>
      <c r="G127" s="15">
        <f t="shared" ref="G127:U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v>2</v>
      </c>
      <c r="R127" s="15">
        <v>0</v>
      </c>
      <c r="S127" s="15">
        <f t="shared" si="32"/>
        <v>0</v>
      </c>
      <c r="T127" s="15">
        <v>2</v>
      </c>
      <c r="U127" s="15">
        <f t="shared" si="32"/>
        <v>0</v>
      </c>
      <c r="V127" s="54">
        <v>0</v>
      </c>
      <c r="W127" s="54">
        <v>0</v>
      </c>
      <c r="X127" s="54">
        <v>0</v>
      </c>
      <c r="Y127" s="54">
        <v>0</v>
      </c>
      <c r="Z127" s="54">
        <v>0</v>
      </c>
      <c r="AA127" s="54">
        <v>0</v>
      </c>
      <c r="AB127" s="54">
        <v>0</v>
      </c>
      <c r="AC127" s="54">
        <v>0</v>
      </c>
      <c r="AD127" s="54">
        <v>0</v>
      </c>
      <c r="AE127" s="54">
        <v>0</v>
      </c>
      <c r="AF127" s="54">
        <v>0</v>
      </c>
      <c r="AG127" s="54">
        <v>0</v>
      </c>
      <c r="AH127" s="54">
        <v>0</v>
      </c>
      <c r="AI127" s="54">
        <v>0</v>
      </c>
      <c r="AJ127" s="54">
        <v>0</v>
      </c>
      <c r="AK127" s="15">
        <f t="shared" ref="AK127:AP127" si="33">AK128+AK129+AK130+AK131</f>
        <v>0</v>
      </c>
      <c r="AL127" s="15">
        <f t="shared" si="33"/>
        <v>0</v>
      </c>
      <c r="AM127" s="15">
        <f t="shared" si="33"/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75" x14ac:dyDescent="0.25">
      <c r="B128" s="245"/>
      <c r="C128" s="231"/>
      <c r="D128" s="14" t="s">
        <v>48</v>
      </c>
      <c r="E128" s="249"/>
      <c r="F128" s="15">
        <v>4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>
        <v>2</v>
      </c>
      <c r="R128" s="16"/>
      <c r="S128" s="16"/>
      <c r="T128" s="16">
        <v>2</v>
      </c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245"/>
      <c r="C129" s="231"/>
      <c r="D129" s="14" t="s">
        <v>49</v>
      </c>
      <c r="E129" s="249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245"/>
      <c r="C130" s="231"/>
      <c r="D130" s="14" t="s">
        <v>50</v>
      </c>
      <c r="E130" s="249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246"/>
      <c r="C131" s="231"/>
      <c r="D131" s="14" t="s">
        <v>51</v>
      </c>
      <c r="E131" s="250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230" t="s">
        <v>53</v>
      </c>
      <c r="D132" s="22" t="s">
        <v>47</v>
      </c>
      <c r="E132" s="233" t="s">
        <v>23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>
        <f t="shared" si="34"/>
        <v>0</v>
      </c>
      <c r="W132" s="15">
        <f t="shared" si="34"/>
        <v>0</v>
      </c>
      <c r="X132" s="15">
        <f t="shared" si="34"/>
        <v>0</v>
      </c>
      <c r="Y132" s="15">
        <f t="shared" si="34"/>
        <v>0</v>
      </c>
      <c r="Z132" s="15">
        <f t="shared" si="34"/>
        <v>0</v>
      </c>
      <c r="AA132" s="15">
        <f t="shared" si="34"/>
        <v>0</v>
      </c>
      <c r="AB132" s="15">
        <f t="shared" si="34"/>
        <v>0</v>
      </c>
      <c r="AC132" s="15">
        <f t="shared" si="34"/>
        <v>0</v>
      </c>
      <c r="AD132" s="15">
        <f t="shared" si="34"/>
        <v>0</v>
      </c>
      <c r="AE132" s="15">
        <f t="shared" si="34"/>
        <v>0</v>
      </c>
      <c r="AF132" s="15">
        <f t="shared" si="34"/>
        <v>0</v>
      </c>
      <c r="AG132" s="15">
        <f t="shared" si="34"/>
        <v>0</v>
      </c>
      <c r="AH132" s="15">
        <f t="shared" si="34"/>
        <v>0</v>
      </c>
      <c r="AI132" s="15">
        <f t="shared" si="34"/>
        <v>0</v>
      </c>
      <c r="AJ132" s="15">
        <f t="shared" si="34"/>
        <v>0</v>
      </c>
      <c r="AK132" s="15">
        <f t="shared" si="34"/>
        <v>0</v>
      </c>
      <c r="AL132" s="15">
        <f t="shared" si="34"/>
        <v>0</v>
      </c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75" x14ac:dyDescent="0.25">
      <c r="B133" s="46"/>
      <c r="C133" s="231"/>
      <c r="D133" s="14" t="s">
        <v>48</v>
      </c>
      <c r="E133" s="234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231"/>
      <c r="D134" s="14" t="s">
        <v>49</v>
      </c>
      <c r="E134" s="234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231"/>
      <c r="D135" s="14" t="s">
        <v>50</v>
      </c>
      <c r="E135" s="234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232"/>
      <c r="D136" s="26" t="s">
        <v>51</v>
      </c>
      <c r="E136" s="235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236" t="s">
        <v>54</v>
      </c>
      <c r="D137" s="12" t="s">
        <v>47</v>
      </c>
      <c r="E137" s="239" t="s">
        <v>23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75" x14ac:dyDescent="0.25">
      <c r="B138" s="46"/>
      <c r="C138" s="237"/>
      <c r="D138" s="14" t="s">
        <v>48</v>
      </c>
      <c r="E138" s="240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237"/>
      <c r="D139" s="14" t="s">
        <v>49</v>
      </c>
      <c r="E139" s="240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237"/>
      <c r="D140" s="14" t="s">
        <v>50</v>
      </c>
      <c r="E140" s="240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238"/>
      <c r="D141" s="18" t="s">
        <v>51</v>
      </c>
      <c r="E141" s="241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230" t="s">
        <v>55</v>
      </c>
      <c r="D142" s="22" t="s">
        <v>47</v>
      </c>
      <c r="E142" s="242" t="s">
        <v>23</v>
      </c>
      <c r="F142" s="15">
        <v>4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v>4</v>
      </c>
      <c r="Q142" s="15">
        <f t="shared" si="36"/>
        <v>0</v>
      </c>
      <c r="R142" s="15">
        <f t="shared" si="36"/>
        <v>0</v>
      </c>
      <c r="S142" s="15">
        <f t="shared" si="36"/>
        <v>0</v>
      </c>
      <c r="T142" s="15">
        <f t="shared" si="36"/>
        <v>0</v>
      </c>
      <c r="U142" s="15">
        <f t="shared" si="36"/>
        <v>0</v>
      </c>
      <c r="V142" s="54">
        <v>0</v>
      </c>
      <c r="W142" s="54">
        <v>0</v>
      </c>
      <c r="X142" s="54">
        <v>0</v>
      </c>
      <c r="Y142" s="54">
        <v>0</v>
      </c>
      <c r="Z142" s="54">
        <v>0</v>
      </c>
      <c r="AA142" s="54">
        <v>0</v>
      </c>
      <c r="AB142" s="54">
        <v>0</v>
      </c>
      <c r="AC142" s="54">
        <v>0</v>
      </c>
      <c r="AD142" s="54">
        <v>0</v>
      </c>
      <c r="AE142" s="54">
        <v>0</v>
      </c>
      <c r="AF142" s="54">
        <v>0</v>
      </c>
      <c r="AG142" s="54">
        <v>0</v>
      </c>
      <c r="AH142" s="54">
        <v>0</v>
      </c>
      <c r="AI142" s="54">
        <v>0</v>
      </c>
      <c r="AJ142" s="54">
        <v>0</v>
      </c>
      <c r="AK142" s="15">
        <f t="shared" ref="AK142:AP142" si="37">AK143+AK144+AK145+AK146</f>
        <v>0</v>
      </c>
      <c r="AL142" s="15">
        <f t="shared" si="37"/>
        <v>0</v>
      </c>
      <c r="AM142" s="15">
        <f t="shared" si="37"/>
        <v>0</v>
      </c>
      <c r="AN142" s="15">
        <f t="shared" si="37"/>
        <v>0</v>
      </c>
      <c r="AO142" s="15">
        <f t="shared" si="37"/>
        <v>0</v>
      </c>
      <c r="AP142" s="15">
        <f t="shared" si="37"/>
        <v>0</v>
      </c>
    </row>
    <row r="143" spans="2:42" ht="15.75" x14ac:dyDescent="0.25">
      <c r="B143" s="46"/>
      <c r="C143" s="231"/>
      <c r="D143" s="14" t="s">
        <v>48</v>
      </c>
      <c r="E143" s="240"/>
      <c r="F143" s="15">
        <v>4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>
        <v>4</v>
      </c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231"/>
      <c r="D144" s="14" t="s">
        <v>49</v>
      </c>
      <c r="E144" s="240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231"/>
      <c r="D145" s="14" t="s">
        <v>50</v>
      </c>
      <c r="E145" s="240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232"/>
      <c r="D146" s="26" t="s">
        <v>51</v>
      </c>
      <c r="E146" s="243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209" t="s">
        <v>56</v>
      </c>
      <c r="D147" s="12" t="s">
        <v>47</v>
      </c>
      <c r="E147" s="255" t="s">
        <v>23</v>
      </c>
      <c r="F147" s="15">
        <v>52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v>26</v>
      </c>
      <c r="Q147" s="15">
        <f t="shared" si="38"/>
        <v>0</v>
      </c>
      <c r="R147" s="15">
        <f t="shared" si="38"/>
        <v>0</v>
      </c>
      <c r="S147" s="15">
        <f t="shared" si="38"/>
        <v>0</v>
      </c>
      <c r="T147" s="15">
        <f t="shared" si="38"/>
        <v>0</v>
      </c>
      <c r="U147" s="15">
        <f t="shared" si="38"/>
        <v>0</v>
      </c>
      <c r="V147" s="56">
        <v>0</v>
      </c>
      <c r="W147" s="56">
        <v>0</v>
      </c>
      <c r="X147" s="56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26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15">
        <f t="shared" ref="AK147:AP147" si="39">AK148+AK149+AK150+AK151</f>
        <v>0</v>
      </c>
      <c r="AL147" s="15">
        <f t="shared" si="39"/>
        <v>0</v>
      </c>
      <c r="AM147" s="15">
        <f t="shared" si="39"/>
        <v>0</v>
      </c>
      <c r="AN147" s="15">
        <f t="shared" si="39"/>
        <v>0</v>
      </c>
      <c r="AO147" s="15">
        <f t="shared" si="39"/>
        <v>0</v>
      </c>
      <c r="AP147" s="15">
        <f t="shared" si="39"/>
        <v>0</v>
      </c>
    </row>
    <row r="148" spans="2:42" ht="15.75" x14ac:dyDescent="0.25">
      <c r="B148" s="46"/>
      <c r="C148" s="210"/>
      <c r="D148" s="14" t="s">
        <v>48</v>
      </c>
      <c r="E148" s="256"/>
      <c r="F148" s="15">
        <v>52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>
        <v>26</v>
      </c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>
        <v>26</v>
      </c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210"/>
      <c r="D149" s="14" t="s">
        <v>49</v>
      </c>
      <c r="E149" s="256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210"/>
      <c r="D150" s="14" t="s">
        <v>50</v>
      </c>
      <c r="E150" s="256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6"/>
      <c r="W150" s="56"/>
      <c r="X150" s="56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211"/>
      <c r="D151" s="18" t="s">
        <v>51</v>
      </c>
      <c r="E151" s="257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225" t="s">
        <v>57</v>
      </c>
      <c r="D152" s="22" t="s">
        <v>47</v>
      </c>
      <c r="E152" s="212" t="s">
        <v>27</v>
      </c>
      <c r="F152" s="15">
        <v>30</v>
      </c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f t="shared" si="40"/>
        <v>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v>30</v>
      </c>
      <c r="Q152" s="15">
        <f t="shared" si="40"/>
        <v>0</v>
      </c>
      <c r="R152" s="15">
        <f t="shared" si="40"/>
        <v>0</v>
      </c>
      <c r="S152" s="15">
        <f t="shared" si="40"/>
        <v>0</v>
      </c>
      <c r="T152" s="15">
        <f t="shared" si="40"/>
        <v>0</v>
      </c>
      <c r="U152" s="15">
        <f t="shared" si="40"/>
        <v>0</v>
      </c>
      <c r="V152" s="15">
        <f t="shared" si="40"/>
        <v>0</v>
      </c>
      <c r="W152" s="15">
        <f t="shared" si="40"/>
        <v>0</v>
      </c>
      <c r="X152" s="15">
        <f t="shared" si="40"/>
        <v>0</v>
      </c>
      <c r="Y152" s="15">
        <f t="shared" si="40"/>
        <v>0</v>
      </c>
      <c r="Z152" s="15">
        <f t="shared" si="40"/>
        <v>0</v>
      </c>
      <c r="AA152" s="15">
        <f t="shared" si="40"/>
        <v>0</v>
      </c>
      <c r="AB152" s="15">
        <f t="shared" si="40"/>
        <v>0</v>
      </c>
      <c r="AC152" s="15">
        <f t="shared" si="40"/>
        <v>0</v>
      </c>
      <c r="AD152" s="15">
        <f t="shared" si="40"/>
        <v>0</v>
      </c>
      <c r="AE152" s="15">
        <f t="shared" si="40"/>
        <v>0</v>
      </c>
      <c r="AF152" s="15">
        <f t="shared" si="40"/>
        <v>0</v>
      </c>
      <c r="AG152" s="15">
        <f t="shared" si="40"/>
        <v>0</v>
      </c>
      <c r="AH152" s="15">
        <f t="shared" si="40"/>
        <v>0</v>
      </c>
      <c r="AI152" s="15">
        <f t="shared" si="40"/>
        <v>0</v>
      </c>
      <c r="AJ152" s="15">
        <f t="shared" si="40"/>
        <v>0</v>
      </c>
      <c r="AK152" s="15">
        <f t="shared" si="40"/>
        <v>0</v>
      </c>
      <c r="AL152" s="15">
        <f t="shared" si="40"/>
        <v>0</v>
      </c>
      <c r="AM152" s="15">
        <v>0</v>
      </c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75" x14ac:dyDescent="0.25">
      <c r="B153" s="46"/>
      <c r="C153" s="225"/>
      <c r="D153" s="22" t="s">
        <v>48</v>
      </c>
      <c r="E153" s="213"/>
      <c r="F153" s="23">
        <v>30</v>
      </c>
      <c r="G153" s="24"/>
      <c r="H153" s="24"/>
      <c r="I153" s="24"/>
      <c r="J153" s="24"/>
      <c r="K153" s="24"/>
      <c r="L153" s="24"/>
      <c r="M153" s="24"/>
      <c r="N153" s="24"/>
      <c r="O153" s="24"/>
      <c r="P153" s="24">
        <v>30</v>
      </c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225"/>
      <c r="D154" s="22" t="s">
        <v>49</v>
      </c>
      <c r="E154" s="213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225"/>
      <c r="D155" s="22" t="s">
        <v>50</v>
      </c>
      <c r="E155" s="213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>
        <v>0</v>
      </c>
      <c r="AN155" s="24"/>
      <c r="AO155" s="24"/>
      <c r="AP155" s="25"/>
    </row>
    <row r="156" spans="2:42" ht="16.5" thickBot="1" x14ac:dyDescent="0.3">
      <c r="B156" s="46"/>
      <c r="C156" s="226"/>
      <c r="D156" s="26" t="s">
        <v>51</v>
      </c>
      <c r="E156" s="213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227" t="s">
        <v>58</v>
      </c>
      <c r="D157" s="12" t="s">
        <v>47</v>
      </c>
      <c r="E157" s="212" t="s">
        <v>26</v>
      </c>
      <c r="F157" s="15">
        <v>0</v>
      </c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>
        <f t="shared" si="42"/>
        <v>0</v>
      </c>
      <c r="V157" s="58">
        <v>0</v>
      </c>
      <c r="W157" s="58">
        <v>0</v>
      </c>
      <c r="X157" s="58">
        <v>0</v>
      </c>
      <c r="Y157" s="58">
        <v>0</v>
      </c>
      <c r="Z157" s="58">
        <v>0</v>
      </c>
      <c r="AA157" s="58">
        <v>0</v>
      </c>
      <c r="AB157" s="58">
        <v>0</v>
      </c>
      <c r="AC157" s="58">
        <v>0</v>
      </c>
      <c r="AD157" s="58">
        <v>0</v>
      </c>
      <c r="AE157" s="58">
        <v>0</v>
      </c>
      <c r="AF157" s="58">
        <v>0</v>
      </c>
      <c r="AG157" s="58">
        <v>0</v>
      </c>
      <c r="AH157" s="58">
        <v>0</v>
      </c>
      <c r="AI157" s="58">
        <v>0</v>
      </c>
      <c r="AJ157" s="58">
        <v>0</v>
      </c>
      <c r="AK157" s="15">
        <f t="shared" ref="AK157:AP157" si="43">AK158+AK159+AK160+AK161</f>
        <v>0</v>
      </c>
      <c r="AL157" s="15">
        <f t="shared" si="43"/>
        <v>0</v>
      </c>
      <c r="AM157" s="15">
        <f t="shared" si="43"/>
        <v>0</v>
      </c>
      <c r="AN157" s="15">
        <f t="shared" si="43"/>
        <v>0</v>
      </c>
      <c r="AO157" s="15">
        <f t="shared" si="43"/>
        <v>0</v>
      </c>
      <c r="AP157" s="15">
        <f t="shared" si="43"/>
        <v>0</v>
      </c>
    </row>
    <row r="158" spans="2:42" ht="15.75" x14ac:dyDescent="0.25">
      <c r="B158" s="46"/>
      <c r="C158" s="228"/>
      <c r="D158" s="14" t="s">
        <v>48</v>
      </c>
      <c r="E158" s="213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228"/>
      <c r="D159" s="14" t="s">
        <v>49</v>
      </c>
      <c r="E159" s="213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228"/>
      <c r="D160" s="14" t="s">
        <v>50</v>
      </c>
      <c r="E160" s="213"/>
      <c r="F160" s="15">
        <v>0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229"/>
      <c r="D161" s="18" t="s">
        <v>51</v>
      </c>
      <c r="E161" s="214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220" t="s">
        <v>59</v>
      </c>
      <c r="D162" s="12" t="s">
        <v>47</v>
      </c>
      <c r="E162" s="212" t="s">
        <v>26</v>
      </c>
      <c r="F162" s="15">
        <f t="shared" ref="F162:AP162" si="44">F163+F164+F165+F166</f>
        <v>0</v>
      </c>
      <c r="G162" s="15">
        <f t="shared" si="44"/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 x14ac:dyDescent="0.25">
      <c r="B163" s="46"/>
      <c r="C163" s="221"/>
      <c r="D163" s="14" t="s">
        <v>48</v>
      </c>
      <c r="E163" s="213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221"/>
      <c r="D164" s="14" t="s">
        <v>49</v>
      </c>
      <c r="E164" s="213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221"/>
      <c r="D165" s="14" t="s">
        <v>50</v>
      </c>
      <c r="E165" s="213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222"/>
      <c r="D166" s="18" t="s">
        <v>51</v>
      </c>
      <c r="E166" s="214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220" t="s">
        <v>60</v>
      </c>
      <c r="D167" s="12" t="s">
        <v>47</v>
      </c>
      <c r="E167" s="212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 x14ac:dyDescent="0.25">
      <c r="B168" s="46"/>
      <c r="C168" s="221"/>
      <c r="D168" s="14" t="s">
        <v>48</v>
      </c>
      <c r="E168" s="213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221"/>
      <c r="D169" s="14" t="s">
        <v>49</v>
      </c>
      <c r="E169" s="213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221"/>
      <c r="D170" s="14" t="s">
        <v>50</v>
      </c>
      <c r="E170" s="213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221"/>
      <c r="D171" s="26" t="s">
        <v>51</v>
      </c>
      <c r="E171" s="213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220" t="s">
        <v>61</v>
      </c>
      <c r="D172" s="12" t="s">
        <v>47</v>
      </c>
      <c r="E172" s="212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 x14ac:dyDescent="0.25">
      <c r="B173" s="46"/>
      <c r="C173" s="221"/>
      <c r="D173" s="14" t="s">
        <v>48</v>
      </c>
      <c r="E173" s="213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221"/>
      <c r="D174" s="14" t="s">
        <v>49</v>
      </c>
      <c r="E174" s="213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221"/>
      <c r="D175" s="14" t="s">
        <v>50</v>
      </c>
      <c r="E175" s="213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222"/>
      <c r="D176" s="33" t="s">
        <v>51</v>
      </c>
      <c r="E176" s="213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220" t="s">
        <v>62</v>
      </c>
      <c r="D177" s="12" t="s">
        <v>47</v>
      </c>
      <c r="E177" s="212" t="s">
        <v>26</v>
      </c>
      <c r="F177" s="15">
        <v>0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f t="shared" ref="AE177:AP177" si="48">AE178+AE179+AE180+AE181</f>
        <v>0</v>
      </c>
      <c r="AF177" s="15">
        <f t="shared" si="48"/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 x14ac:dyDescent="0.25">
      <c r="B178" s="46"/>
      <c r="C178" s="221"/>
      <c r="D178" s="14" t="s">
        <v>48</v>
      </c>
      <c r="E178" s="213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221"/>
      <c r="D179" s="14" t="s">
        <v>49</v>
      </c>
      <c r="E179" s="213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221"/>
      <c r="D180" s="14" t="s">
        <v>50</v>
      </c>
      <c r="E180" s="213"/>
      <c r="F180" s="30">
        <v>0</v>
      </c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221"/>
      <c r="D181" s="26" t="s">
        <v>51</v>
      </c>
      <c r="E181" s="213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220" t="s">
        <v>63</v>
      </c>
      <c r="D182" s="12" t="s">
        <v>47</v>
      </c>
      <c r="E182" s="212" t="s">
        <v>27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 x14ac:dyDescent="0.25">
      <c r="B183" s="46"/>
      <c r="C183" s="221"/>
      <c r="D183" s="14" t="s">
        <v>48</v>
      </c>
      <c r="E183" s="213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221"/>
      <c r="D184" s="14" t="s">
        <v>49</v>
      </c>
      <c r="E184" s="213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221"/>
      <c r="D185" s="14" t="s">
        <v>50</v>
      </c>
      <c r="E185" s="213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222"/>
      <c r="D186" s="18" t="s">
        <v>51</v>
      </c>
      <c r="E186" s="214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223" t="s">
        <v>64</v>
      </c>
      <c r="D187" s="224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218" t="s">
        <v>65</v>
      </c>
      <c r="D188" s="22" t="s">
        <v>47</v>
      </c>
      <c r="E188" s="212" t="s">
        <v>26</v>
      </c>
      <c r="F188" s="15">
        <v>2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59">
        <v>2</v>
      </c>
      <c r="R188" s="59">
        <v>0</v>
      </c>
      <c r="S188" s="59">
        <v>0</v>
      </c>
      <c r="T188" s="59">
        <v>0</v>
      </c>
      <c r="U188" s="59">
        <v>0</v>
      </c>
      <c r="V188" s="59">
        <v>0</v>
      </c>
      <c r="W188" s="59">
        <v>0</v>
      </c>
      <c r="X188" s="59">
        <v>0</v>
      </c>
      <c r="Y188" s="59">
        <v>0</v>
      </c>
      <c r="Z188" s="59">
        <v>0</v>
      </c>
      <c r="AA188" s="59">
        <v>0</v>
      </c>
      <c r="AB188" s="59">
        <v>0</v>
      </c>
      <c r="AC188" s="59">
        <v>0</v>
      </c>
      <c r="AD188" s="59">
        <v>0</v>
      </c>
      <c r="AE188" s="59">
        <v>0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15">
        <f t="shared" ref="AK188:AP188" si="52">AK189+AK190+AK191+AK192</f>
        <v>0</v>
      </c>
      <c r="AL188" s="15">
        <f t="shared" si="52"/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15.75" x14ac:dyDescent="0.25">
      <c r="B189" s="46"/>
      <c r="C189" s="218"/>
      <c r="D189" s="22" t="s">
        <v>48</v>
      </c>
      <c r="E189" s="213"/>
      <c r="F189" s="23">
        <v>2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>
        <v>2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218"/>
      <c r="D190" s="22" t="s">
        <v>49</v>
      </c>
      <c r="E190" s="213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218"/>
      <c r="D191" s="22" t="s">
        <v>50</v>
      </c>
      <c r="E191" s="213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219"/>
      <c r="D192" s="26" t="s">
        <v>51</v>
      </c>
      <c r="E192" s="214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209" t="s">
        <v>66</v>
      </c>
      <c r="D193" s="12" t="s">
        <v>47</v>
      </c>
      <c r="E193" s="212" t="s">
        <v>26</v>
      </c>
      <c r="F193" s="15">
        <v>0</v>
      </c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59">
        <v>0</v>
      </c>
      <c r="W193" s="59">
        <v>0</v>
      </c>
      <c r="X193" s="59">
        <v>0</v>
      </c>
      <c r="Y193" s="59">
        <v>0</v>
      </c>
      <c r="Z193" s="59">
        <v>0</v>
      </c>
      <c r="AA193" s="59">
        <v>0</v>
      </c>
      <c r="AB193" s="59">
        <v>0</v>
      </c>
      <c r="AC193" s="59">
        <v>0</v>
      </c>
      <c r="AD193" s="59">
        <v>0</v>
      </c>
      <c r="AE193" s="59">
        <v>0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15">
        <f t="shared" ref="AK193:AP193" si="54">AK194+AK195+AK196+AK197</f>
        <v>0</v>
      </c>
      <c r="AL193" s="15">
        <f t="shared" si="54"/>
        <v>0</v>
      </c>
      <c r="AM193" s="15">
        <f t="shared" si="54"/>
        <v>0</v>
      </c>
      <c r="AN193" s="15">
        <f t="shared" si="54"/>
        <v>0</v>
      </c>
      <c r="AO193" s="15">
        <f t="shared" si="54"/>
        <v>0</v>
      </c>
      <c r="AP193" s="15">
        <f t="shared" si="54"/>
        <v>0</v>
      </c>
    </row>
    <row r="194" spans="2:42" ht="15.75" x14ac:dyDescent="0.25">
      <c r="B194" s="46"/>
      <c r="C194" s="210"/>
      <c r="D194" s="14" t="s">
        <v>48</v>
      </c>
      <c r="E194" s="213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6"/>
      <c r="C195" s="210"/>
      <c r="D195" s="14" t="s">
        <v>49</v>
      </c>
      <c r="E195" s="213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210"/>
      <c r="D196" s="14" t="s">
        <v>50</v>
      </c>
      <c r="E196" s="213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211"/>
      <c r="D197" s="18" t="s">
        <v>51</v>
      </c>
      <c r="E197" s="214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218" t="s">
        <v>67</v>
      </c>
      <c r="D198" s="22" t="s">
        <v>47</v>
      </c>
      <c r="E198" s="212" t="s">
        <v>26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>
        <f t="shared" si="55"/>
        <v>0</v>
      </c>
      <c r="Q198" s="15">
        <f t="shared" si="55"/>
        <v>0</v>
      </c>
      <c r="R198" s="15">
        <f t="shared" si="55"/>
        <v>0</v>
      </c>
      <c r="S198" s="15">
        <f t="shared" si="55"/>
        <v>0</v>
      </c>
      <c r="T198" s="15">
        <f t="shared" si="55"/>
        <v>0</v>
      </c>
      <c r="U198" s="15">
        <f t="shared" si="55"/>
        <v>0</v>
      </c>
      <c r="V198" s="15">
        <f t="shared" si="55"/>
        <v>0</v>
      </c>
      <c r="W198" s="15">
        <f t="shared" si="55"/>
        <v>0</v>
      </c>
      <c r="X198" s="15">
        <f t="shared" si="55"/>
        <v>0</v>
      </c>
      <c r="Y198" s="15">
        <f t="shared" si="55"/>
        <v>0</v>
      </c>
      <c r="Z198" s="15">
        <f t="shared" si="55"/>
        <v>0</v>
      </c>
      <c r="AA198" s="15">
        <f t="shared" si="55"/>
        <v>0</v>
      </c>
      <c r="AB198" s="15">
        <f t="shared" si="55"/>
        <v>0</v>
      </c>
      <c r="AC198" s="15">
        <f t="shared" si="55"/>
        <v>0</v>
      </c>
      <c r="AD198" s="15">
        <f t="shared" si="55"/>
        <v>0</v>
      </c>
      <c r="AE198" s="15">
        <f t="shared" si="55"/>
        <v>0</v>
      </c>
      <c r="AF198" s="15">
        <f t="shared" si="55"/>
        <v>0</v>
      </c>
      <c r="AG198" s="15">
        <f t="shared" si="55"/>
        <v>0</v>
      </c>
      <c r="AH198" s="15">
        <f t="shared" si="55"/>
        <v>0</v>
      </c>
      <c r="AI198" s="15">
        <f t="shared" si="55"/>
        <v>0</v>
      </c>
      <c r="AJ198" s="15">
        <f t="shared" si="55"/>
        <v>0</v>
      </c>
      <c r="AK198" s="15">
        <f t="shared" si="55"/>
        <v>0</v>
      </c>
      <c r="AL198" s="15">
        <f t="shared" si="55"/>
        <v>0</v>
      </c>
      <c r="AM198" s="15">
        <f t="shared" si="55"/>
        <v>0</v>
      </c>
      <c r="AN198" s="15">
        <f t="shared" si="55"/>
        <v>0</v>
      </c>
      <c r="AO198" s="15">
        <f t="shared" si="55"/>
        <v>0</v>
      </c>
      <c r="AP198" s="15">
        <f t="shared" si="55"/>
        <v>0</v>
      </c>
    </row>
    <row r="199" spans="2:42" ht="15.75" x14ac:dyDescent="0.25">
      <c r="B199" s="46"/>
      <c r="C199" s="218"/>
      <c r="D199" s="22" t="s">
        <v>48</v>
      </c>
      <c r="E199" s="213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218"/>
      <c r="D200" s="22" t="s">
        <v>49</v>
      </c>
      <c r="E200" s="213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218"/>
      <c r="D201" s="22" t="s">
        <v>50</v>
      </c>
      <c r="E201" s="213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219"/>
      <c r="D202" s="26" t="s">
        <v>51</v>
      </c>
      <c r="E202" s="214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209" t="s">
        <v>68</v>
      </c>
      <c r="D203" s="12" t="s">
        <v>47</v>
      </c>
      <c r="E203" s="212" t="s">
        <v>26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 x14ac:dyDescent="0.25">
      <c r="B204" s="46"/>
      <c r="C204" s="210"/>
      <c r="D204" s="14" t="s">
        <v>48</v>
      </c>
      <c r="E204" s="213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210"/>
      <c r="D205" s="14" t="s">
        <v>49</v>
      </c>
      <c r="E205" s="213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210"/>
      <c r="D206" s="14" t="s">
        <v>50</v>
      </c>
      <c r="E206" s="213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211"/>
      <c r="D207" s="18" t="s">
        <v>51</v>
      </c>
      <c r="E207" s="214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3">
      <c r="B208" s="46"/>
      <c r="C208" s="215" t="s">
        <v>69</v>
      </c>
      <c r="D208" s="12" t="s">
        <v>47</v>
      </c>
      <c r="E208" s="212" t="s">
        <v>26</v>
      </c>
      <c r="F208" s="15">
        <v>2</v>
      </c>
      <c r="G208" s="15">
        <f t="shared" ref="G208:P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v>2</v>
      </c>
      <c r="R208" s="60">
        <v>0</v>
      </c>
      <c r="S208" s="60">
        <v>0</v>
      </c>
      <c r="T208" s="60">
        <v>0</v>
      </c>
      <c r="U208" s="60">
        <v>0</v>
      </c>
      <c r="V208" s="60">
        <v>0</v>
      </c>
      <c r="W208" s="60">
        <v>0</v>
      </c>
      <c r="X208" s="60">
        <v>0</v>
      </c>
      <c r="Y208" s="60">
        <v>0</v>
      </c>
      <c r="Z208" s="60">
        <v>0</v>
      </c>
      <c r="AA208" s="60">
        <v>0</v>
      </c>
      <c r="AB208" s="60">
        <v>0</v>
      </c>
      <c r="AC208" s="60">
        <v>0</v>
      </c>
      <c r="AD208" s="60">
        <v>0</v>
      </c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75" x14ac:dyDescent="0.25">
      <c r="B209" s="46"/>
      <c r="C209" s="216"/>
      <c r="D209" s="26" t="s">
        <v>48</v>
      </c>
      <c r="E209" s="213"/>
      <c r="F209" s="27">
        <v>2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>
        <v>2</v>
      </c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216"/>
      <c r="D210" s="26" t="s">
        <v>49</v>
      </c>
      <c r="E210" s="213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216"/>
      <c r="D211" s="26" t="s">
        <v>50</v>
      </c>
      <c r="E211" s="213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217"/>
      <c r="D212" s="18" t="s">
        <v>51</v>
      </c>
      <c r="E212" s="214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260" t="s">
        <v>239</v>
      </c>
      <c r="D215" s="261"/>
      <c r="E215" s="261"/>
      <c r="F215" s="261"/>
      <c r="G215" s="261"/>
      <c r="H215" s="261"/>
      <c r="I215" s="261"/>
      <c r="J215" s="261"/>
      <c r="K215" s="261"/>
      <c r="L215" s="261"/>
      <c r="M215" s="261"/>
      <c r="N215" s="261"/>
      <c r="O215" s="261"/>
      <c r="P215" s="261"/>
      <c r="Q215" s="261"/>
      <c r="R215" s="261"/>
      <c r="S215" s="261"/>
      <c r="T215" s="261"/>
      <c r="U215" s="261"/>
      <c r="V215" s="261"/>
      <c r="W215" s="261"/>
      <c r="X215" s="261"/>
      <c r="Y215" s="261"/>
      <c r="Z215" s="261"/>
      <c r="AA215" s="261"/>
      <c r="AB215" s="261"/>
      <c r="AC215" s="261"/>
      <c r="AD215" s="261"/>
      <c r="AE215" s="261"/>
      <c r="AF215" s="261"/>
      <c r="AG215" s="261"/>
      <c r="AH215" s="261"/>
      <c r="AI215" s="261"/>
      <c r="AJ215" s="261"/>
      <c r="AK215" s="261"/>
      <c r="AL215" s="261"/>
      <c r="AM215" s="261"/>
      <c r="AN215" s="261"/>
      <c r="AO215" s="261"/>
      <c r="AP215" s="261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262" t="s">
        <v>70</v>
      </c>
      <c r="C218" s="265" t="s">
        <v>85</v>
      </c>
      <c r="D218" s="265"/>
      <c r="E218" s="266" t="s">
        <v>29</v>
      </c>
      <c r="F218" s="269" t="s">
        <v>30</v>
      </c>
      <c r="G218" s="272" t="s">
        <v>123</v>
      </c>
      <c r="H218" s="273"/>
      <c r="I218" s="273"/>
      <c r="J218" s="273"/>
      <c r="K218" s="273"/>
      <c r="L218" s="273"/>
      <c r="M218" s="273"/>
      <c r="N218" s="273"/>
      <c r="O218" s="273"/>
      <c r="P218" s="273"/>
      <c r="Q218" s="273"/>
      <c r="R218" s="273"/>
      <c r="S218" s="273"/>
      <c r="T218" s="273"/>
      <c r="U218" s="273"/>
      <c r="V218" s="273"/>
      <c r="W218" s="273"/>
      <c r="X218" s="273"/>
      <c r="Y218" s="273"/>
      <c r="Z218" s="273"/>
      <c r="AA218" s="273"/>
      <c r="AB218" s="273"/>
      <c r="AC218" s="273"/>
      <c r="AD218" s="273"/>
      <c r="AE218" s="273"/>
      <c r="AF218" s="273"/>
      <c r="AG218" s="273"/>
      <c r="AH218" s="273"/>
      <c r="AI218" s="273"/>
      <c r="AJ218" s="273"/>
      <c r="AK218" s="273"/>
      <c r="AL218" s="273"/>
      <c r="AM218" s="273"/>
      <c r="AN218" s="273"/>
      <c r="AO218" s="273"/>
      <c r="AP218" s="274"/>
    </row>
    <row r="219" spans="2:42" ht="18.75" x14ac:dyDescent="0.25">
      <c r="B219" s="263"/>
      <c r="C219" s="265"/>
      <c r="D219" s="265"/>
      <c r="E219" s="267"/>
      <c r="F219" s="270"/>
      <c r="G219" s="275" t="s">
        <v>31</v>
      </c>
      <c r="H219" s="276"/>
      <c r="I219" s="276"/>
      <c r="J219" s="276" t="s">
        <v>32</v>
      </c>
      <c r="K219" s="276"/>
      <c r="L219" s="276"/>
      <c r="M219" s="276" t="s">
        <v>33</v>
      </c>
      <c r="N219" s="276"/>
      <c r="O219" s="276"/>
      <c r="P219" s="276" t="s">
        <v>34</v>
      </c>
      <c r="Q219" s="276"/>
      <c r="R219" s="276"/>
      <c r="S219" s="276" t="s">
        <v>35</v>
      </c>
      <c r="T219" s="276"/>
      <c r="U219" s="276"/>
      <c r="V219" s="276" t="s">
        <v>36</v>
      </c>
      <c r="W219" s="276"/>
      <c r="X219" s="276"/>
      <c r="Y219" s="276" t="s">
        <v>37</v>
      </c>
      <c r="Z219" s="276"/>
      <c r="AA219" s="276"/>
      <c r="AB219" s="276" t="s">
        <v>38</v>
      </c>
      <c r="AC219" s="276"/>
      <c r="AD219" s="276"/>
      <c r="AE219" s="276" t="s">
        <v>39</v>
      </c>
      <c r="AF219" s="276"/>
      <c r="AG219" s="276"/>
      <c r="AH219" s="276" t="s">
        <v>40</v>
      </c>
      <c r="AI219" s="276"/>
      <c r="AJ219" s="276"/>
      <c r="AK219" s="276" t="s">
        <v>41</v>
      </c>
      <c r="AL219" s="276"/>
      <c r="AM219" s="276"/>
      <c r="AN219" s="276" t="s">
        <v>42</v>
      </c>
      <c r="AO219" s="276"/>
      <c r="AP219" s="277"/>
    </row>
    <row r="220" spans="2:42" ht="32.25" thickBot="1" x14ac:dyDescent="0.3">
      <c r="B220" s="263"/>
      <c r="C220" s="265"/>
      <c r="D220" s="265"/>
      <c r="E220" s="268"/>
      <c r="F220" s="271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264"/>
      <c r="C221" s="265">
        <v>1</v>
      </c>
      <c r="D221" s="265"/>
      <c r="E221" s="50">
        <v>2</v>
      </c>
      <c r="F221" s="51">
        <v>3</v>
      </c>
      <c r="G221" s="251">
        <v>4</v>
      </c>
      <c r="H221" s="251"/>
      <c r="I221" s="251"/>
      <c r="J221" s="251">
        <v>5</v>
      </c>
      <c r="K221" s="251"/>
      <c r="L221" s="251"/>
      <c r="M221" s="251">
        <v>6</v>
      </c>
      <c r="N221" s="251"/>
      <c r="O221" s="251"/>
      <c r="P221" s="251">
        <v>7</v>
      </c>
      <c r="Q221" s="251"/>
      <c r="R221" s="251"/>
      <c r="S221" s="251">
        <v>8</v>
      </c>
      <c r="T221" s="251"/>
      <c r="U221" s="251"/>
      <c r="V221" s="251">
        <v>9</v>
      </c>
      <c r="W221" s="251"/>
      <c r="X221" s="251"/>
      <c r="Y221" s="251">
        <v>10</v>
      </c>
      <c r="Z221" s="251"/>
      <c r="AA221" s="251"/>
      <c r="AB221" s="251">
        <v>11</v>
      </c>
      <c r="AC221" s="251"/>
      <c r="AD221" s="251"/>
      <c r="AE221" s="251">
        <v>12</v>
      </c>
      <c r="AF221" s="251"/>
      <c r="AG221" s="251"/>
      <c r="AH221" s="251">
        <v>13</v>
      </c>
      <c r="AI221" s="251"/>
      <c r="AJ221" s="251"/>
      <c r="AK221" s="251">
        <v>14</v>
      </c>
      <c r="AL221" s="251"/>
      <c r="AM221" s="251"/>
      <c r="AN221" s="251">
        <v>15</v>
      </c>
      <c r="AO221" s="251"/>
      <c r="AP221" s="252"/>
    </row>
    <row r="222" spans="2:42" ht="16.5" thickBot="1" x14ac:dyDescent="0.3">
      <c r="B222" s="46"/>
      <c r="C222" s="253" t="s">
        <v>46</v>
      </c>
      <c r="D222" s="253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254">
        <v>1</v>
      </c>
      <c r="C223" s="247" t="s">
        <v>77</v>
      </c>
      <c r="D223" s="14" t="s">
        <v>47</v>
      </c>
      <c r="E223" s="248" t="s">
        <v>23</v>
      </c>
      <c r="F223" s="13">
        <v>3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v>1.5</v>
      </c>
      <c r="R223" s="13">
        <v>0</v>
      </c>
      <c r="S223" s="13">
        <f t="shared" si="59"/>
        <v>0</v>
      </c>
      <c r="T223" s="13">
        <v>1.5</v>
      </c>
      <c r="U223" s="13">
        <f t="shared" si="59"/>
        <v>0</v>
      </c>
      <c r="V223">
        <v>0</v>
      </c>
      <c r="W223" s="53">
        <v>0</v>
      </c>
      <c r="X223" s="53">
        <v>0</v>
      </c>
      <c r="Y223" s="53">
        <v>0</v>
      </c>
      <c r="Z223" s="53">
        <v>0</v>
      </c>
      <c r="AA223" s="53">
        <v>0</v>
      </c>
      <c r="AB223" s="53">
        <v>0</v>
      </c>
      <c r="AC223" s="53">
        <v>0</v>
      </c>
      <c r="AD223" s="53">
        <v>0</v>
      </c>
      <c r="AE223" s="53">
        <v>0</v>
      </c>
      <c r="AF223" s="53">
        <v>0</v>
      </c>
      <c r="AG223" s="53">
        <v>0</v>
      </c>
      <c r="AH223" s="54">
        <v>0</v>
      </c>
      <c r="AI223" s="54">
        <v>0</v>
      </c>
      <c r="AJ223" s="54">
        <v>0</v>
      </c>
      <c r="AK223" s="13">
        <f t="shared" ref="AK223:AP223" si="60">SUM(AK224:AK227)</f>
        <v>0</v>
      </c>
      <c r="AL223" s="13">
        <f t="shared" si="60"/>
        <v>0</v>
      </c>
      <c r="AM223" s="13">
        <f t="shared" si="60"/>
        <v>0</v>
      </c>
      <c r="AN223" s="13">
        <f t="shared" si="60"/>
        <v>0</v>
      </c>
      <c r="AO223" s="13">
        <f t="shared" si="60"/>
        <v>0</v>
      </c>
      <c r="AP223" s="13">
        <f t="shared" si="60"/>
        <v>0</v>
      </c>
    </row>
    <row r="224" spans="2:42" ht="20.25" x14ac:dyDescent="0.25">
      <c r="B224" s="254"/>
      <c r="C224" s="247"/>
      <c r="D224" s="14" t="s">
        <v>48</v>
      </c>
      <c r="E224" s="249"/>
      <c r="F224" s="15">
        <v>3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>
        <v>1.5</v>
      </c>
      <c r="R224" s="16"/>
      <c r="S224" s="16"/>
      <c r="T224" s="16">
        <v>1.5</v>
      </c>
      <c r="U224" s="16"/>
      <c r="V224" s="53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254"/>
      <c r="C225" s="247"/>
      <c r="D225" s="14" t="s">
        <v>49</v>
      </c>
      <c r="E225" s="249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254"/>
      <c r="C226" s="247"/>
      <c r="D226" s="14" t="s">
        <v>50</v>
      </c>
      <c r="E226" s="249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4"/>
      <c r="AI226" s="54"/>
      <c r="AJ226" s="54"/>
      <c r="AK226" s="16"/>
      <c r="AL226" s="16"/>
      <c r="AM226" s="16"/>
      <c r="AN226" s="16"/>
      <c r="AO226" s="16"/>
      <c r="AP226" s="17"/>
    </row>
    <row r="227" spans="2:42" ht="16.5" thickBot="1" x14ac:dyDescent="0.3">
      <c r="B227" s="254"/>
      <c r="C227" s="247"/>
      <c r="D227" s="14" t="s">
        <v>51</v>
      </c>
      <c r="E227" s="250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254">
        <v>2</v>
      </c>
      <c r="C228" s="247" t="s">
        <v>78</v>
      </c>
      <c r="D228" s="14" t="s">
        <v>47</v>
      </c>
      <c r="E228" s="258" t="s">
        <v>23</v>
      </c>
      <c r="F228" s="23">
        <v>0</v>
      </c>
      <c r="G228" s="23">
        <f t="shared" ref="G228:X228" si="61">G229+G230+G231+G232</f>
        <v>0</v>
      </c>
      <c r="H228" s="23">
        <f t="shared" si="61"/>
        <v>0</v>
      </c>
      <c r="I228" s="23">
        <f t="shared" si="61"/>
        <v>0</v>
      </c>
      <c r="J228" s="23">
        <f t="shared" si="61"/>
        <v>0</v>
      </c>
      <c r="K228" s="23">
        <f t="shared" si="61"/>
        <v>0</v>
      </c>
      <c r="L228" s="23">
        <f t="shared" si="61"/>
        <v>0</v>
      </c>
      <c r="M228" s="23">
        <f t="shared" si="61"/>
        <v>0</v>
      </c>
      <c r="N228" s="23">
        <f t="shared" si="61"/>
        <v>0</v>
      </c>
      <c r="O228" s="23">
        <f t="shared" si="61"/>
        <v>0</v>
      </c>
      <c r="P228" s="23">
        <f t="shared" si="61"/>
        <v>0</v>
      </c>
      <c r="Q228" s="23">
        <v>0</v>
      </c>
      <c r="R228" s="23">
        <f t="shared" si="61"/>
        <v>0</v>
      </c>
      <c r="S228" s="23">
        <f t="shared" si="61"/>
        <v>0</v>
      </c>
      <c r="T228" s="23">
        <f t="shared" si="61"/>
        <v>0</v>
      </c>
      <c r="U228" s="23">
        <f t="shared" si="61"/>
        <v>0</v>
      </c>
      <c r="V228" s="23">
        <f t="shared" si="61"/>
        <v>0</v>
      </c>
      <c r="W228" s="23">
        <f t="shared" si="61"/>
        <v>0</v>
      </c>
      <c r="X228" s="23">
        <f t="shared" si="61"/>
        <v>0</v>
      </c>
      <c r="Y228" s="55">
        <v>0</v>
      </c>
      <c r="Z228" s="55">
        <v>0</v>
      </c>
      <c r="AA228" s="55">
        <v>0</v>
      </c>
      <c r="AB228" s="55">
        <v>0</v>
      </c>
      <c r="AC228" s="55">
        <v>0</v>
      </c>
      <c r="AD228" s="55">
        <v>0</v>
      </c>
      <c r="AE228" s="55">
        <v>0</v>
      </c>
      <c r="AF228" s="55">
        <v>0</v>
      </c>
      <c r="AG228" s="55">
        <v>0</v>
      </c>
      <c r="AH228" s="55">
        <v>0</v>
      </c>
      <c r="AI228" s="55">
        <v>0</v>
      </c>
      <c r="AJ228" s="55">
        <v>0</v>
      </c>
      <c r="AK228" s="23">
        <f t="shared" ref="AK228:AP228" si="62">AK229+AK230+AK231+AK232</f>
        <v>0</v>
      </c>
      <c r="AL228" s="23">
        <f t="shared" si="62"/>
        <v>0</v>
      </c>
      <c r="AM228" s="23">
        <f t="shared" si="62"/>
        <v>0</v>
      </c>
      <c r="AN228" s="23">
        <f t="shared" si="62"/>
        <v>0</v>
      </c>
      <c r="AO228" s="23">
        <f t="shared" si="62"/>
        <v>0</v>
      </c>
      <c r="AP228" s="23">
        <f t="shared" si="62"/>
        <v>0</v>
      </c>
    </row>
    <row r="229" spans="2:42" ht="15.75" x14ac:dyDescent="0.25">
      <c r="B229" s="254"/>
      <c r="C229" s="247"/>
      <c r="D229" s="14" t="s">
        <v>48</v>
      </c>
      <c r="E229" s="249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254"/>
      <c r="C230" s="247"/>
      <c r="D230" s="14" t="s">
        <v>49</v>
      </c>
      <c r="E230" s="249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254"/>
      <c r="C231" s="247"/>
      <c r="D231" s="14" t="s">
        <v>50</v>
      </c>
      <c r="E231" s="249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16"/>
      <c r="AL231" s="16"/>
      <c r="AM231" s="16"/>
      <c r="AN231" s="16"/>
      <c r="AO231" s="16"/>
      <c r="AP231" s="17"/>
    </row>
    <row r="232" spans="2:42" ht="16.5" thickBot="1" x14ac:dyDescent="0.3">
      <c r="B232" s="254"/>
      <c r="C232" s="247"/>
      <c r="D232" s="14" t="s">
        <v>51</v>
      </c>
      <c r="E232" s="259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244"/>
      <c r="C233" s="247" t="s">
        <v>52</v>
      </c>
      <c r="D233" s="14" t="s">
        <v>47</v>
      </c>
      <c r="E233" s="248" t="s">
        <v>23</v>
      </c>
      <c r="F233" s="15">
        <v>4</v>
      </c>
      <c r="G233" s="15">
        <f t="shared" ref="G233:U233" si="63">G234+G235+G236+G237</f>
        <v>0</v>
      </c>
      <c r="H233" s="15">
        <f t="shared" si="63"/>
        <v>0</v>
      </c>
      <c r="I233" s="15">
        <f t="shared" si="63"/>
        <v>0</v>
      </c>
      <c r="J233" s="15">
        <f t="shared" si="63"/>
        <v>0</v>
      </c>
      <c r="K233" s="15">
        <f t="shared" si="63"/>
        <v>0</v>
      </c>
      <c r="L233" s="15">
        <f t="shared" si="63"/>
        <v>0</v>
      </c>
      <c r="M233" s="15">
        <f t="shared" si="63"/>
        <v>0</v>
      </c>
      <c r="N233" s="15">
        <f t="shared" si="63"/>
        <v>0</v>
      </c>
      <c r="O233" s="15">
        <f t="shared" si="63"/>
        <v>0</v>
      </c>
      <c r="P233" s="15">
        <f t="shared" si="63"/>
        <v>0</v>
      </c>
      <c r="Q233" s="15">
        <v>2</v>
      </c>
      <c r="R233" s="15">
        <v>0</v>
      </c>
      <c r="S233" s="15">
        <f t="shared" si="63"/>
        <v>0</v>
      </c>
      <c r="T233" s="15">
        <v>2</v>
      </c>
      <c r="U233" s="15">
        <f t="shared" si="63"/>
        <v>0</v>
      </c>
      <c r="V233" s="54">
        <v>0</v>
      </c>
      <c r="W233" s="54">
        <v>0</v>
      </c>
      <c r="X233" s="54">
        <v>0</v>
      </c>
      <c r="Y233" s="54">
        <v>0</v>
      </c>
      <c r="Z233" s="54">
        <v>0</v>
      </c>
      <c r="AA233" s="54">
        <v>0</v>
      </c>
      <c r="AB233" s="54">
        <v>0</v>
      </c>
      <c r="AC233" s="54">
        <v>0</v>
      </c>
      <c r="AD233" s="54">
        <v>0</v>
      </c>
      <c r="AE233" s="54">
        <v>0</v>
      </c>
      <c r="AF233" s="54">
        <v>0</v>
      </c>
      <c r="AG233" s="54">
        <v>0</v>
      </c>
      <c r="AH233" s="54">
        <v>0</v>
      </c>
      <c r="AI233" s="54">
        <v>0</v>
      </c>
      <c r="AJ233" s="54">
        <v>0</v>
      </c>
      <c r="AK233" s="15">
        <f t="shared" ref="AK233:AP233" si="64">AK234+AK235+AK236+AK237</f>
        <v>0</v>
      </c>
      <c r="AL233" s="15">
        <f t="shared" si="64"/>
        <v>0</v>
      </c>
      <c r="AM233" s="15">
        <f t="shared" si="64"/>
        <v>0</v>
      </c>
      <c r="AN233" s="15">
        <f t="shared" si="64"/>
        <v>0</v>
      </c>
      <c r="AO233" s="15">
        <f t="shared" si="64"/>
        <v>0</v>
      </c>
      <c r="AP233" s="15">
        <f t="shared" si="64"/>
        <v>0</v>
      </c>
    </row>
    <row r="234" spans="2:42" ht="15.75" x14ac:dyDescent="0.25">
      <c r="B234" s="245"/>
      <c r="C234" s="231"/>
      <c r="D234" s="14" t="s">
        <v>48</v>
      </c>
      <c r="E234" s="249"/>
      <c r="F234" s="15">
        <v>4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>
        <v>2</v>
      </c>
      <c r="R234" s="16"/>
      <c r="S234" s="16"/>
      <c r="T234" s="16">
        <v>2</v>
      </c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245"/>
      <c r="C235" s="231"/>
      <c r="D235" s="14" t="s">
        <v>49</v>
      </c>
      <c r="E235" s="249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245"/>
      <c r="C236" s="231"/>
      <c r="D236" s="14" t="s">
        <v>50</v>
      </c>
      <c r="E236" s="249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246"/>
      <c r="C237" s="231"/>
      <c r="D237" s="14" t="s">
        <v>51</v>
      </c>
      <c r="E237" s="250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230" t="s">
        <v>53</v>
      </c>
      <c r="D238" s="22" t="s">
        <v>47</v>
      </c>
      <c r="E238" s="233" t="s">
        <v>23</v>
      </c>
      <c r="F238" s="15">
        <f>F239+F240+F241+F242</f>
        <v>0</v>
      </c>
      <c r="G238" s="15">
        <f t="shared" ref="G238:AP238" si="65">G239+G240+G241+G242</f>
        <v>0</v>
      </c>
      <c r="H238" s="15">
        <f t="shared" si="65"/>
        <v>0</v>
      </c>
      <c r="I238" s="15">
        <f t="shared" si="65"/>
        <v>0</v>
      </c>
      <c r="J238" s="15">
        <f t="shared" si="65"/>
        <v>0</v>
      </c>
      <c r="K238" s="15">
        <f t="shared" si="65"/>
        <v>0</v>
      </c>
      <c r="L238" s="15">
        <f t="shared" si="65"/>
        <v>0</v>
      </c>
      <c r="M238" s="15">
        <f t="shared" si="65"/>
        <v>0</v>
      </c>
      <c r="N238" s="15">
        <f t="shared" si="65"/>
        <v>0</v>
      </c>
      <c r="O238" s="15">
        <f t="shared" si="65"/>
        <v>0</v>
      </c>
      <c r="P238" s="15">
        <f t="shared" si="65"/>
        <v>0</v>
      </c>
      <c r="Q238" s="15">
        <f t="shared" si="65"/>
        <v>0</v>
      </c>
      <c r="R238" s="15">
        <f t="shared" si="65"/>
        <v>0</v>
      </c>
      <c r="S238" s="15">
        <f t="shared" si="65"/>
        <v>0</v>
      </c>
      <c r="T238" s="15">
        <f t="shared" si="65"/>
        <v>0</v>
      </c>
      <c r="U238" s="15">
        <f t="shared" si="65"/>
        <v>0</v>
      </c>
      <c r="V238" s="15">
        <f t="shared" si="65"/>
        <v>0</v>
      </c>
      <c r="W238" s="15">
        <f t="shared" si="65"/>
        <v>0</v>
      </c>
      <c r="X238" s="15">
        <f t="shared" si="65"/>
        <v>0</v>
      </c>
      <c r="Y238" s="15">
        <f t="shared" si="65"/>
        <v>0</v>
      </c>
      <c r="Z238" s="15">
        <f t="shared" si="65"/>
        <v>0</v>
      </c>
      <c r="AA238" s="15">
        <f t="shared" si="65"/>
        <v>0</v>
      </c>
      <c r="AB238" s="15">
        <f t="shared" si="65"/>
        <v>0</v>
      </c>
      <c r="AC238" s="15">
        <f t="shared" si="65"/>
        <v>0</v>
      </c>
      <c r="AD238" s="15">
        <f t="shared" si="65"/>
        <v>0</v>
      </c>
      <c r="AE238" s="15">
        <f t="shared" si="65"/>
        <v>0</v>
      </c>
      <c r="AF238" s="15">
        <f t="shared" si="65"/>
        <v>0</v>
      </c>
      <c r="AG238" s="15">
        <f t="shared" si="65"/>
        <v>0</v>
      </c>
      <c r="AH238" s="15">
        <f t="shared" si="65"/>
        <v>0</v>
      </c>
      <c r="AI238" s="15">
        <f t="shared" si="65"/>
        <v>0</v>
      </c>
      <c r="AJ238" s="15">
        <f t="shared" si="65"/>
        <v>0</v>
      </c>
      <c r="AK238" s="15">
        <f t="shared" si="65"/>
        <v>0</v>
      </c>
      <c r="AL238" s="15">
        <f t="shared" si="65"/>
        <v>0</v>
      </c>
      <c r="AM238" s="15">
        <f t="shared" si="65"/>
        <v>0</v>
      </c>
      <c r="AN238" s="15">
        <f t="shared" si="65"/>
        <v>0</v>
      </c>
      <c r="AO238" s="15">
        <f t="shared" si="65"/>
        <v>0</v>
      </c>
      <c r="AP238" s="15">
        <f t="shared" si="65"/>
        <v>0</v>
      </c>
    </row>
    <row r="239" spans="2:42" ht="15.75" x14ac:dyDescent="0.25">
      <c r="B239" s="46"/>
      <c r="C239" s="231"/>
      <c r="D239" s="14" t="s">
        <v>48</v>
      </c>
      <c r="E239" s="234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231"/>
      <c r="D240" s="14" t="s">
        <v>49</v>
      </c>
      <c r="E240" s="234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231"/>
      <c r="D241" s="14" t="s">
        <v>50</v>
      </c>
      <c r="E241" s="234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232"/>
      <c r="D242" s="26" t="s">
        <v>51</v>
      </c>
      <c r="E242" s="235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236" t="s">
        <v>54</v>
      </c>
      <c r="D243" s="12" t="s">
        <v>47</v>
      </c>
      <c r="E243" s="239" t="s">
        <v>23</v>
      </c>
      <c r="F243" s="15">
        <f>F244+F245+F246+F247</f>
        <v>0</v>
      </c>
      <c r="G243" s="15">
        <f t="shared" ref="G243:AP243" si="66">G244+G245+G246+G247</f>
        <v>0</v>
      </c>
      <c r="H243" s="15">
        <f t="shared" si="66"/>
        <v>0</v>
      </c>
      <c r="I243" s="15">
        <f t="shared" si="66"/>
        <v>0</v>
      </c>
      <c r="J243" s="15">
        <f t="shared" si="66"/>
        <v>0</v>
      </c>
      <c r="K243" s="15">
        <f t="shared" si="66"/>
        <v>0</v>
      </c>
      <c r="L243" s="15">
        <f t="shared" si="66"/>
        <v>0</v>
      </c>
      <c r="M243" s="15">
        <f t="shared" si="66"/>
        <v>0</v>
      </c>
      <c r="N243" s="15">
        <f t="shared" si="66"/>
        <v>0</v>
      </c>
      <c r="O243" s="15">
        <f t="shared" si="66"/>
        <v>0</v>
      </c>
      <c r="P243" s="15">
        <f t="shared" si="66"/>
        <v>0</v>
      </c>
      <c r="Q243" s="15">
        <f t="shared" si="66"/>
        <v>0</v>
      </c>
      <c r="R243" s="15">
        <f t="shared" si="66"/>
        <v>0</v>
      </c>
      <c r="S243" s="15">
        <f t="shared" si="66"/>
        <v>0</v>
      </c>
      <c r="T243" s="15">
        <f t="shared" si="66"/>
        <v>0</v>
      </c>
      <c r="U243" s="15">
        <f t="shared" si="66"/>
        <v>0</v>
      </c>
      <c r="V243" s="15">
        <f t="shared" si="66"/>
        <v>0</v>
      </c>
      <c r="W243" s="15">
        <f t="shared" si="66"/>
        <v>0</v>
      </c>
      <c r="X243" s="15">
        <f t="shared" si="66"/>
        <v>0</v>
      </c>
      <c r="Y243" s="15">
        <f t="shared" si="66"/>
        <v>0</v>
      </c>
      <c r="Z243" s="15">
        <f t="shared" si="66"/>
        <v>0</v>
      </c>
      <c r="AA243" s="15">
        <f t="shared" si="66"/>
        <v>0</v>
      </c>
      <c r="AB243" s="15">
        <f t="shared" si="66"/>
        <v>0</v>
      </c>
      <c r="AC243" s="15">
        <f t="shared" si="66"/>
        <v>0</v>
      </c>
      <c r="AD243" s="15">
        <f t="shared" si="66"/>
        <v>0</v>
      </c>
      <c r="AE243" s="15">
        <f t="shared" si="66"/>
        <v>0</v>
      </c>
      <c r="AF243" s="15">
        <f t="shared" si="66"/>
        <v>0</v>
      </c>
      <c r="AG243" s="15">
        <f t="shared" si="66"/>
        <v>0</v>
      </c>
      <c r="AH243" s="15">
        <f t="shared" si="66"/>
        <v>0</v>
      </c>
      <c r="AI243" s="15">
        <f t="shared" si="66"/>
        <v>0</v>
      </c>
      <c r="AJ243" s="15">
        <f t="shared" si="66"/>
        <v>0</v>
      </c>
      <c r="AK243" s="15">
        <f t="shared" si="66"/>
        <v>0</v>
      </c>
      <c r="AL243" s="15">
        <f t="shared" si="66"/>
        <v>0</v>
      </c>
      <c r="AM243" s="15">
        <f t="shared" si="66"/>
        <v>0</v>
      </c>
      <c r="AN243" s="15">
        <f t="shared" si="66"/>
        <v>0</v>
      </c>
      <c r="AO243" s="15">
        <f t="shared" si="66"/>
        <v>0</v>
      </c>
      <c r="AP243" s="15">
        <f t="shared" si="66"/>
        <v>0</v>
      </c>
    </row>
    <row r="244" spans="2:42" ht="15.75" x14ac:dyDescent="0.25">
      <c r="B244" s="46"/>
      <c r="C244" s="237"/>
      <c r="D244" s="14" t="s">
        <v>48</v>
      </c>
      <c r="E244" s="240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237"/>
      <c r="D245" s="14" t="s">
        <v>49</v>
      </c>
      <c r="E245" s="240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237"/>
      <c r="D246" s="14" t="s">
        <v>50</v>
      </c>
      <c r="E246" s="240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238"/>
      <c r="D247" s="18" t="s">
        <v>51</v>
      </c>
      <c r="E247" s="241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230" t="s">
        <v>55</v>
      </c>
      <c r="D248" s="22" t="s">
        <v>47</v>
      </c>
      <c r="E248" s="242" t="s">
        <v>23</v>
      </c>
      <c r="F248" s="15">
        <v>4</v>
      </c>
      <c r="G248" s="15">
        <f t="shared" ref="G248:U248" si="67">G249+G250+G251+G252</f>
        <v>0</v>
      </c>
      <c r="H248" s="15">
        <f t="shared" si="67"/>
        <v>0</v>
      </c>
      <c r="I248" s="15">
        <f t="shared" si="67"/>
        <v>0</v>
      </c>
      <c r="J248" s="15">
        <f t="shared" si="67"/>
        <v>0</v>
      </c>
      <c r="K248" s="15">
        <f t="shared" si="67"/>
        <v>0</v>
      </c>
      <c r="L248" s="15">
        <f t="shared" si="67"/>
        <v>0</v>
      </c>
      <c r="M248" s="15">
        <f t="shared" si="67"/>
        <v>0</v>
      </c>
      <c r="N248" s="15">
        <f t="shared" si="67"/>
        <v>0</v>
      </c>
      <c r="O248" s="15">
        <f t="shared" si="67"/>
        <v>0</v>
      </c>
      <c r="P248" s="15">
        <v>4</v>
      </c>
      <c r="Q248" s="15">
        <f t="shared" si="67"/>
        <v>0</v>
      </c>
      <c r="R248" s="15">
        <f t="shared" si="67"/>
        <v>0</v>
      </c>
      <c r="S248" s="15">
        <f t="shared" si="67"/>
        <v>0</v>
      </c>
      <c r="T248" s="15">
        <f t="shared" si="67"/>
        <v>0</v>
      </c>
      <c r="U248" s="15">
        <f t="shared" si="67"/>
        <v>0</v>
      </c>
      <c r="V248" s="54">
        <v>0</v>
      </c>
      <c r="W248" s="54">
        <v>0</v>
      </c>
      <c r="X248" s="54">
        <v>0</v>
      </c>
      <c r="Y248" s="54">
        <v>0</v>
      </c>
      <c r="Z248" s="54">
        <v>0</v>
      </c>
      <c r="AA248" s="54">
        <v>0</v>
      </c>
      <c r="AB248" s="54">
        <v>0</v>
      </c>
      <c r="AC248" s="54">
        <v>0</v>
      </c>
      <c r="AD248" s="54">
        <v>0</v>
      </c>
      <c r="AE248" s="54">
        <v>0</v>
      </c>
      <c r="AF248" s="54">
        <v>0</v>
      </c>
      <c r="AG248" s="54">
        <v>0</v>
      </c>
      <c r="AH248" s="54">
        <v>0</v>
      </c>
      <c r="AI248" s="54">
        <v>0</v>
      </c>
      <c r="AJ248" s="54">
        <v>0</v>
      </c>
      <c r="AK248" s="15">
        <f t="shared" ref="AK248:AP248" si="68">AK249+AK250+AK251+AK252</f>
        <v>0</v>
      </c>
      <c r="AL248" s="15">
        <f t="shared" si="68"/>
        <v>0</v>
      </c>
      <c r="AM248" s="15">
        <f t="shared" si="68"/>
        <v>0</v>
      </c>
      <c r="AN248" s="15">
        <f t="shared" si="68"/>
        <v>0</v>
      </c>
      <c r="AO248" s="15">
        <f t="shared" si="68"/>
        <v>0</v>
      </c>
      <c r="AP248" s="15">
        <f t="shared" si="68"/>
        <v>0</v>
      </c>
    </row>
    <row r="249" spans="2:42" ht="15.75" x14ac:dyDescent="0.25">
      <c r="B249" s="46"/>
      <c r="C249" s="231"/>
      <c r="D249" s="14" t="s">
        <v>48</v>
      </c>
      <c r="E249" s="240"/>
      <c r="F249" s="15">
        <v>4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>
        <v>4</v>
      </c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231"/>
      <c r="D250" s="14" t="s">
        <v>49</v>
      </c>
      <c r="E250" s="240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231"/>
      <c r="D251" s="14" t="s">
        <v>50</v>
      </c>
      <c r="E251" s="240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232"/>
      <c r="D252" s="26" t="s">
        <v>51</v>
      </c>
      <c r="E252" s="243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209" t="s">
        <v>56</v>
      </c>
      <c r="D253" s="12" t="s">
        <v>47</v>
      </c>
      <c r="E253" s="255" t="s">
        <v>23</v>
      </c>
      <c r="F253" s="15">
        <v>52</v>
      </c>
      <c r="G253" s="15">
        <f t="shared" ref="G253:U253" si="69">G254+G255+G256+G257</f>
        <v>0</v>
      </c>
      <c r="H253" s="15">
        <f t="shared" si="69"/>
        <v>0</v>
      </c>
      <c r="I253" s="15">
        <f t="shared" si="69"/>
        <v>0</v>
      </c>
      <c r="J253" s="15">
        <f t="shared" si="69"/>
        <v>0</v>
      </c>
      <c r="K253" s="15">
        <f t="shared" si="69"/>
        <v>0</v>
      </c>
      <c r="L253" s="15">
        <f t="shared" si="69"/>
        <v>0</v>
      </c>
      <c r="M253" s="15">
        <f t="shared" si="69"/>
        <v>0</v>
      </c>
      <c r="N253" s="15">
        <f t="shared" si="69"/>
        <v>0</v>
      </c>
      <c r="O253" s="15">
        <f t="shared" si="69"/>
        <v>0</v>
      </c>
      <c r="P253" s="15">
        <v>26</v>
      </c>
      <c r="Q253" s="15">
        <f t="shared" si="69"/>
        <v>0</v>
      </c>
      <c r="R253" s="15">
        <f t="shared" si="69"/>
        <v>0</v>
      </c>
      <c r="S253" s="15">
        <f t="shared" si="69"/>
        <v>0</v>
      </c>
      <c r="T253" s="15">
        <f t="shared" si="69"/>
        <v>0</v>
      </c>
      <c r="U253" s="15">
        <f t="shared" si="69"/>
        <v>0</v>
      </c>
      <c r="V253" s="56">
        <v>0</v>
      </c>
      <c r="W253" s="56">
        <v>0</v>
      </c>
      <c r="X253" s="56">
        <v>0</v>
      </c>
      <c r="Y253" s="57">
        <v>0</v>
      </c>
      <c r="Z253" s="57">
        <v>0</v>
      </c>
      <c r="AA253" s="57">
        <v>0</v>
      </c>
      <c r="AB253" s="57">
        <v>0</v>
      </c>
      <c r="AC253" s="57">
        <v>0</v>
      </c>
      <c r="AD253" s="57">
        <v>0</v>
      </c>
      <c r="AE253" s="57">
        <v>26</v>
      </c>
      <c r="AF253" s="57">
        <v>0</v>
      </c>
      <c r="AG253" s="57">
        <v>0</v>
      </c>
      <c r="AH253" s="57">
        <v>0</v>
      </c>
      <c r="AI253" s="57">
        <v>0</v>
      </c>
      <c r="AJ253" s="57">
        <v>0</v>
      </c>
      <c r="AK253" s="15">
        <f t="shared" ref="AK253:AP253" si="70">AK254+AK255+AK256+AK257</f>
        <v>0</v>
      </c>
      <c r="AL253" s="15">
        <f t="shared" si="70"/>
        <v>0</v>
      </c>
      <c r="AM253" s="15">
        <f t="shared" si="70"/>
        <v>0</v>
      </c>
      <c r="AN253" s="15">
        <f t="shared" si="70"/>
        <v>0</v>
      </c>
      <c r="AO253" s="15">
        <f t="shared" si="70"/>
        <v>0</v>
      </c>
      <c r="AP253" s="15">
        <f t="shared" si="70"/>
        <v>0</v>
      </c>
    </row>
    <row r="254" spans="2:42" ht="15.75" x14ac:dyDescent="0.25">
      <c r="B254" s="46"/>
      <c r="C254" s="210"/>
      <c r="D254" s="14" t="s">
        <v>48</v>
      </c>
      <c r="E254" s="256"/>
      <c r="F254" s="15">
        <v>52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>
        <v>26</v>
      </c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>
        <v>26</v>
      </c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210"/>
      <c r="D255" s="14" t="s">
        <v>49</v>
      </c>
      <c r="E255" s="256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210"/>
      <c r="D256" s="14" t="s">
        <v>50</v>
      </c>
      <c r="E256" s="256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6"/>
      <c r="W256" s="56"/>
      <c r="X256" s="56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211"/>
      <c r="D257" s="18" t="s">
        <v>51</v>
      </c>
      <c r="E257" s="257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225" t="s">
        <v>57</v>
      </c>
      <c r="D258" s="22" t="s">
        <v>47</v>
      </c>
      <c r="E258" s="212" t="s">
        <v>27</v>
      </c>
      <c r="F258" s="15">
        <v>30</v>
      </c>
      <c r="G258" s="15">
        <f t="shared" ref="G258:AL258" si="71">G259+G260+G261+G262</f>
        <v>0</v>
      </c>
      <c r="H258" s="15">
        <f t="shared" si="71"/>
        <v>0</v>
      </c>
      <c r="I258" s="15">
        <f t="shared" si="71"/>
        <v>0</v>
      </c>
      <c r="J258" s="15">
        <f t="shared" si="71"/>
        <v>0</v>
      </c>
      <c r="K258" s="15">
        <f t="shared" si="71"/>
        <v>0</v>
      </c>
      <c r="L258" s="15">
        <f t="shared" si="71"/>
        <v>0</v>
      </c>
      <c r="M258" s="15">
        <f t="shared" si="71"/>
        <v>0</v>
      </c>
      <c r="N258" s="15">
        <f t="shared" si="71"/>
        <v>0</v>
      </c>
      <c r="O258" s="15">
        <f t="shared" si="71"/>
        <v>0</v>
      </c>
      <c r="P258" s="15">
        <v>30</v>
      </c>
      <c r="Q258" s="15">
        <f t="shared" si="71"/>
        <v>0</v>
      </c>
      <c r="R258" s="15">
        <f t="shared" si="71"/>
        <v>0</v>
      </c>
      <c r="S258" s="15">
        <f t="shared" si="71"/>
        <v>0</v>
      </c>
      <c r="T258" s="15">
        <f t="shared" si="71"/>
        <v>0</v>
      </c>
      <c r="U258" s="15">
        <f t="shared" si="71"/>
        <v>0</v>
      </c>
      <c r="V258" s="15">
        <f t="shared" si="71"/>
        <v>0</v>
      </c>
      <c r="W258" s="15">
        <f t="shared" si="71"/>
        <v>0</v>
      </c>
      <c r="X258" s="15">
        <f t="shared" si="71"/>
        <v>0</v>
      </c>
      <c r="Y258" s="15">
        <f t="shared" si="71"/>
        <v>0</v>
      </c>
      <c r="Z258" s="15">
        <f t="shared" si="71"/>
        <v>0</v>
      </c>
      <c r="AA258" s="15">
        <f t="shared" si="71"/>
        <v>0</v>
      </c>
      <c r="AB258" s="15">
        <f t="shared" si="71"/>
        <v>0</v>
      </c>
      <c r="AC258" s="15">
        <f t="shared" si="71"/>
        <v>0</v>
      </c>
      <c r="AD258" s="15">
        <f t="shared" si="71"/>
        <v>0</v>
      </c>
      <c r="AE258" s="15">
        <f t="shared" si="71"/>
        <v>0</v>
      </c>
      <c r="AF258" s="15">
        <f t="shared" si="71"/>
        <v>0</v>
      </c>
      <c r="AG258" s="15">
        <f t="shared" si="71"/>
        <v>0</v>
      </c>
      <c r="AH258" s="15">
        <f t="shared" si="71"/>
        <v>0</v>
      </c>
      <c r="AI258" s="15">
        <f t="shared" si="71"/>
        <v>0</v>
      </c>
      <c r="AJ258" s="15">
        <f t="shared" si="71"/>
        <v>0</v>
      </c>
      <c r="AK258" s="15">
        <f t="shared" si="71"/>
        <v>0</v>
      </c>
      <c r="AL258" s="15">
        <f t="shared" si="71"/>
        <v>0</v>
      </c>
      <c r="AM258" s="15">
        <v>0</v>
      </c>
      <c r="AN258" s="15">
        <f t="shared" ref="AN258:AP258" si="72">AN259+AN260+AN261+AN262</f>
        <v>0</v>
      </c>
      <c r="AO258" s="15">
        <f t="shared" si="72"/>
        <v>0</v>
      </c>
      <c r="AP258" s="15">
        <f t="shared" si="72"/>
        <v>0</v>
      </c>
    </row>
    <row r="259" spans="2:42" ht="15.75" x14ac:dyDescent="0.25">
      <c r="B259" s="46"/>
      <c r="C259" s="225"/>
      <c r="D259" s="22" t="s">
        <v>48</v>
      </c>
      <c r="E259" s="213"/>
      <c r="F259" s="23">
        <v>30</v>
      </c>
      <c r="G259" s="24"/>
      <c r="H259" s="24"/>
      <c r="I259" s="24"/>
      <c r="J259" s="24"/>
      <c r="K259" s="24"/>
      <c r="L259" s="24"/>
      <c r="M259" s="24"/>
      <c r="N259" s="24"/>
      <c r="O259" s="24"/>
      <c r="P259" s="24">
        <v>30</v>
      </c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225"/>
      <c r="D260" s="22" t="s">
        <v>49</v>
      </c>
      <c r="E260" s="213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225"/>
      <c r="D261" s="22" t="s">
        <v>50</v>
      </c>
      <c r="E261" s="213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6.5" thickBot="1" x14ac:dyDescent="0.3">
      <c r="B262" s="46"/>
      <c r="C262" s="226"/>
      <c r="D262" s="26" t="s">
        <v>51</v>
      </c>
      <c r="E262" s="213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227" t="s">
        <v>58</v>
      </c>
      <c r="D263" s="12" t="s">
        <v>47</v>
      </c>
      <c r="E263" s="212" t="s">
        <v>26</v>
      </c>
      <c r="F263" s="15">
        <v>0</v>
      </c>
      <c r="G263" s="15">
        <f t="shared" ref="G263:U263" si="73">G264+G265+G266+G267</f>
        <v>0</v>
      </c>
      <c r="H263" s="15">
        <f t="shared" si="73"/>
        <v>0</v>
      </c>
      <c r="I263" s="15">
        <f t="shared" si="73"/>
        <v>0</v>
      </c>
      <c r="J263" s="15">
        <f t="shared" si="73"/>
        <v>0</v>
      </c>
      <c r="K263" s="15">
        <f t="shared" si="73"/>
        <v>0</v>
      </c>
      <c r="L263" s="15">
        <f t="shared" si="73"/>
        <v>0</v>
      </c>
      <c r="M263" s="15">
        <f t="shared" si="73"/>
        <v>0</v>
      </c>
      <c r="N263" s="15">
        <f t="shared" si="73"/>
        <v>0</v>
      </c>
      <c r="O263" s="15">
        <f t="shared" si="73"/>
        <v>0</v>
      </c>
      <c r="P263" s="15">
        <f t="shared" si="73"/>
        <v>0</v>
      </c>
      <c r="Q263" s="15">
        <f t="shared" si="73"/>
        <v>0</v>
      </c>
      <c r="R263" s="15">
        <f t="shared" si="73"/>
        <v>0</v>
      </c>
      <c r="S263" s="15">
        <f t="shared" si="73"/>
        <v>0</v>
      </c>
      <c r="T263" s="15">
        <f t="shared" si="73"/>
        <v>0</v>
      </c>
      <c r="U263" s="15">
        <f t="shared" si="73"/>
        <v>0</v>
      </c>
      <c r="V263" s="58">
        <v>0</v>
      </c>
      <c r="W263" s="58">
        <v>0</v>
      </c>
      <c r="X263" s="58">
        <v>0</v>
      </c>
      <c r="Y263" s="58">
        <v>0</v>
      </c>
      <c r="Z263" s="58">
        <v>0</v>
      </c>
      <c r="AA263" s="58">
        <v>0</v>
      </c>
      <c r="AB263" s="58">
        <v>0</v>
      </c>
      <c r="AC263" s="58">
        <v>0</v>
      </c>
      <c r="AD263" s="58">
        <v>0</v>
      </c>
      <c r="AE263" s="58">
        <v>0</v>
      </c>
      <c r="AF263" s="58">
        <v>0</v>
      </c>
      <c r="AG263" s="58">
        <v>0</v>
      </c>
      <c r="AH263" s="58">
        <v>0</v>
      </c>
      <c r="AI263" s="58">
        <v>0</v>
      </c>
      <c r="AJ263" s="58">
        <v>0</v>
      </c>
      <c r="AK263" s="15">
        <f t="shared" ref="AK263:AP263" si="74">AK264+AK265+AK266+AK267</f>
        <v>0</v>
      </c>
      <c r="AL263" s="15">
        <f t="shared" si="74"/>
        <v>0</v>
      </c>
      <c r="AM263" s="15">
        <f t="shared" si="74"/>
        <v>0</v>
      </c>
      <c r="AN263" s="15">
        <f t="shared" si="74"/>
        <v>0</v>
      </c>
      <c r="AO263" s="15">
        <f t="shared" si="74"/>
        <v>0</v>
      </c>
      <c r="AP263" s="15">
        <f t="shared" si="74"/>
        <v>0</v>
      </c>
    </row>
    <row r="264" spans="2:42" ht="15.75" x14ac:dyDescent="0.25">
      <c r="B264" s="46"/>
      <c r="C264" s="228"/>
      <c r="D264" s="14" t="s">
        <v>48</v>
      </c>
      <c r="E264" s="213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228"/>
      <c r="D265" s="14" t="s">
        <v>49</v>
      </c>
      <c r="E265" s="213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228"/>
      <c r="D266" s="14" t="s">
        <v>50</v>
      </c>
      <c r="E266" s="213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229"/>
      <c r="D267" s="18" t="s">
        <v>51</v>
      </c>
      <c r="E267" s="214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220" t="s">
        <v>59</v>
      </c>
      <c r="D268" s="12" t="s">
        <v>47</v>
      </c>
      <c r="E268" s="212" t="s">
        <v>26</v>
      </c>
      <c r="F268" s="15">
        <f t="shared" ref="F268:AP268" si="75">F269+F270+F271+F272</f>
        <v>0</v>
      </c>
      <c r="G268" s="15">
        <f t="shared" si="75"/>
        <v>0</v>
      </c>
      <c r="H268" s="15">
        <f t="shared" si="75"/>
        <v>0</v>
      </c>
      <c r="I268" s="15">
        <f t="shared" si="75"/>
        <v>0</v>
      </c>
      <c r="J268" s="15">
        <f t="shared" si="75"/>
        <v>0</v>
      </c>
      <c r="K268" s="15">
        <f t="shared" si="75"/>
        <v>0</v>
      </c>
      <c r="L268" s="15">
        <f t="shared" si="75"/>
        <v>0</v>
      </c>
      <c r="M268" s="15">
        <f t="shared" si="75"/>
        <v>0</v>
      </c>
      <c r="N268" s="15">
        <f t="shared" si="75"/>
        <v>0</v>
      </c>
      <c r="O268" s="15">
        <f t="shared" si="75"/>
        <v>0</v>
      </c>
      <c r="P268" s="15">
        <f t="shared" si="75"/>
        <v>0</v>
      </c>
      <c r="Q268" s="15">
        <f t="shared" si="75"/>
        <v>0</v>
      </c>
      <c r="R268" s="15">
        <f t="shared" si="75"/>
        <v>0</v>
      </c>
      <c r="S268" s="15">
        <f t="shared" si="75"/>
        <v>0</v>
      </c>
      <c r="T268" s="15">
        <f t="shared" si="75"/>
        <v>0</v>
      </c>
      <c r="U268" s="15">
        <f t="shared" si="75"/>
        <v>0</v>
      </c>
      <c r="V268" s="15">
        <f t="shared" si="75"/>
        <v>0</v>
      </c>
      <c r="W268" s="15">
        <f t="shared" si="75"/>
        <v>0</v>
      </c>
      <c r="X268" s="15">
        <f t="shared" si="75"/>
        <v>0</v>
      </c>
      <c r="Y268" s="15">
        <f t="shared" si="75"/>
        <v>0</v>
      </c>
      <c r="Z268" s="15">
        <f t="shared" si="75"/>
        <v>0</v>
      </c>
      <c r="AA268" s="15">
        <f t="shared" si="75"/>
        <v>0</v>
      </c>
      <c r="AB268" s="15">
        <f t="shared" si="75"/>
        <v>0</v>
      </c>
      <c r="AC268" s="15">
        <f t="shared" si="75"/>
        <v>0</v>
      </c>
      <c r="AD268" s="15">
        <f t="shared" si="75"/>
        <v>0</v>
      </c>
      <c r="AE268" s="15">
        <f t="shared" si="75"/>
        <v>0</v>
      </c>
      <c r="AF268" s="15">
        <f t="shared" si="75"/>
        <v>0</v>
      </c>
      <c r="AG268" s="15">
        <f t="shared" si="75"/>
        <v>0</v>
      </c>
      <c r="AH268" s="15">
        <f t="shared" si="75"/>
        <v>0</v>
      </c>
      <c r="AI268" s="15">
        <f t="shared" si="75"/>
        <v>0</v>
      </c>
      <c r="AJ268" s="15">
        <f t="shared" si="75"/>
        <v>0</v>
      </c>
      <c r="AK268" s="15">
        <f t="shared" si="75"/>
        <v>0</v>
      </c>
      <c r="AL268" s="15">
        <f t="shared" si="75"/>
        <v>0</v>
      </c>
      <c r="AM268" s="15">
        <f t="shared" si="75"/>
        <v>0</v>
      </c>
      <c r="AN268" s="15">
        <f t="shared" si="75"/>
        <v>0</v>
      </c>
      <c r="AO268" s="15">
        <f t="shared" si="75"/>
        <v>0</v>
      </c>
      <c r="AP268" s="15">
        <f t="shared" si="75"/>
        <v>0</v>
      </c>
    </row>
    <row r="269" spans="2:42" ht="15.75" x14ac:dyDescent="0.25">
      <c r="B269" s="46"/>
      <c r="C269" s="221"/>
      <c r="D269" s="14" t="s">
        <v>48</v>
      </c>
      <c r="E269" s="213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221"/>
      <c r="D270" s="14" t="s">
        <v>49</v>
      </c>
      <c r="E270" s="213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221"/>
      <c r="D271" s="14" t="s">
        <v>50</v>
      </c>
      <c r="E271" s="213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222"/>
      <c r="D272" s="18" t="s">
        <v>51</v>
      </c>
      <c r="E272" s="214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220" t="s">
        <v>60</v>
      </c>
      <c r="D273" s="12" t="s">
        <v>47</v>
      </c>
      <c r="E273" s="212" t="s">
        <v>26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f t="shared" ref="AG273:AP273" si="76">AG274+AG275+AG276+AG277</f>
        <v>0</v>
      </c>
      <c r="AH273" s="15">
        <f t="shared" si="76"/>
        <v>0</v>
      </c>
      <c r="AI273" s="15">
        <f t="shared" si="76"/>
        <v>0</v>
      </c>
      <c r="AJ273" s="15">
        <f t="shared" si="76"/>
        <v>0</v>
      </c>
      <c r="AK273" s="15">
        <f t="shared" si="76"/>
        <v>0</v>
      </c>
      <c r="AL273" s="15">
        <f t="shared" si="76"/>
        <v>0</v>
      </c>
      <c r="AM273" s="15">
        <f t="shared" si="76"/>
        <v>0</v>
      </c>
      <c r="AN273" s="15">
        <f t="shared" si="76"/>
        <v>0</v>
      </c>
      <c r="AO273" s="15">
        <f t="shared" si="76"/>
        <v>0</v>
      </c>
      <c r="AP273" s="15">
        <f t="shared" si="76"/>
        <v>0</v>
      </c>
    </row>
    <row r="274" spans="2:42" ht="15.75" x14ac:dyDescent="0.25">
      <c r="B274" s="46"/>
      <c r="C274" s="221"/>
      <c r="D274" s="14" t="s">
        <v>48</v>
      </c>
      <c r="E274" s="213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221"/>
      <c r="D275" s="14" t="s">
        <v>49</v>
      </c>
      <c r="E275" s="213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221"/>
      <c r="D276" s="14" t="s">
        <v>50</v>
      </c>
      <c r="E276" s="213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221"/>
      <c r="D277" s="26" t="s">
        <v>51</v>
      </c>
      <c r="E277" s="213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220" t="s">
        <v>61</v>
      </c>
      <c r="D278" s="12" t="s">
        <v>47</v>
      </c>
      <c r="E278" s="212" t="s">
        <v>26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f t="shared" ref="AG278:AP278" si="77">AG279+AG280+AG281+AG282</f>
        <v>0</v>
      </c>
      <c r="AH278" s="15">
        <f t="shared" si="77"/>
        <v>0</v>
      </c>
      <c r="AI278" s="15">
        <f t="shared" si="77"/>
        <v>0</v>
      </c>
      <c r="AJ278" s="15">
        <f t="shared" si="77"/>
        <v>0</v>
      </c>
      <c r="AK278" s="15">
        <f t="shared" si="77"/>
        <v>0</v>
      </c>
      <c r="AL278" s="15">
        <f t="shared" si="77"/>
        <v>0</v>
      </c>
      <c r="AM278" s="15">
        <f t="shared" si="77"/>
        <v>0</v>
      </c>
      <c r="AN278" s="15">
        <f t="shared" si="77"/>
        <v>0</v>
      </c>
      <c r="AO278" s="15">
        <f t="shared" si="77"/>
        <v>0</v>
      </c>
      <c r="AP278" s="15">
        <f t="shared" si="77"/>
        <v>0</v>
      </c>
    </row>
    <row r="279" spans="2:42" ht="15.75" x14ac:dyDescent="0.25">
      <c r="B279" s="46"/>
      <c r="C279" s="221"/>
      <c r="D279" s="14" t="s">
        <v>48</v>
      </c>
      <c r="E279" s="213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221"/>
      <c r="D280" s="14" t="s">
        <v>49</v>
      </c>
      <c r="E280" s="213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221"/>
      <c r="D281" s="14" t="s">
        <v>50</v>
      </c>
      <c r="E281" s="213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222"/>
      <c r="D282" s="33" t="s">
        <v>51</v>
      </c>
      <c r="E282" s="213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220" t="s">
        <v>62</v>
      </c>
      <c r="D283" s="12" t="s">
        <v>47</v>
      </c>
      <c r="E283" s="212" t="s">
        <v>26</v>
      </c>
      <c r="F283" s="15">
        <v>0</v>
      </c>
      <c r="G283" s="15">
        <f t="shared" ref="G283:O283" si="78">G284+G285+G286+G287</f>
        <v>0</v>
      </c>
      <c r="H283" s="15">
        <f t="shared" si="78"/>
        <v>0</v>
      </c>
      <c r="I283" s="15">
        <f t="shared" si="78"/>
        <v>0</v>
      </c>
      <c r="J283" s="15">
        <f t="shared" si="78"/>
        <v>0</v>
      </c>
      <c r="K283" s="15">
        <f t="shared" si="78"/>
        <v>0</v>
      </c>
      <c r="L283" s="15">
        <f t="shared" si="78"/>
        <v>0</v>
      </c>
      <c r="M283" s="15">
        <f t="shared" si="78"/>
        <v>0</v>
      </c>
      <c r="N283" s="15">
        <f t="shared" si="78"/>
        <v>0</v>
      </c>
      <c r="O283" s="15">
        <f t="shared" si="78"/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f t="shared" ref="AE283:AP283" si="79">AE284+AE285+AE286+AE287</f>
        <v>0</v>
      </c>
      <c r="AF283" s="15">
        <f t="shared" si="79"/>
        <v>0</v>
      </c>
      <c r="AG283" s="15">
        <f t="shared" si="79"/>
        <v>0</v>
      </c>
      <c r="AH283" s="15">
        <f t="shared" si="79"/>
        <v>0</v>
      </c>
      <c r="AI283" s="15">
        <f t="shared" si="79"/>
        <v>0</v>
      </c>
      <c r="AJ283" s="15">
        <f t="shared" si="79"/>
        <v>0</v>
      </c>
      <c r="AK283" s="15">
        <f t="shared" si="79"/>
        <v>0</v>
      </c>
      <c r="AL283" s="15">
        <f t="shared" si="79"/>
        <v>0</v>
      </c>
      <c r="AM283" s="15">
        <f t="shared" si="79"/>
        <v>0</v>
      </c>
      <c r="AN283" s="15">
        <f t="shared" si="79"/>
        <v>0</v>
      </c>
      <c r="AO283" s="15">
        <f t="shared" si="79"/>
        <v>0</v>
      </c>
      <c r="AP283" s="15">
        <f t="shared" si="79"/>
        <v>0</v>
      </c>
    </row>
    <row r="284" spans="2:42" ht="15.75" x14ac:dyDescent="0.25">
      <c r="B284" s="46"/>
      <c r="C284" s="221"/>
      <c r="D284" s="14" t="s">
        <v>48</v>
      </c>
      <c r="E284" s="213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221"/>
      <c r="D285" s="14" t="s">
        <v>49</v>
      </c>
      <c r="E285" s="213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221"/>
      <c r="D286" s="14" t="s">
        <v>50</v>
      </c>
      <c r="E286" s="213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221"/>
      <c r="D287" s="26" t="s">
        <v>51</v>
      </c>
      <c r="E287" s="213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220" t="s">
        <v>63</v>
      </c>
      <c r="D288" s="12" t="s">
        <v>47</v>
      </c>
      <c r="E288" s="212" t="s">
        <v>27</v>
      </c>
      <c r="F288" s="15">
        <f t="shared" ref="F288:O288" si="80">F289+F290+F291+F292</f>
        <v>0</v>
      </c>
      <c r="G288" s="15">
        <f t="shared" si="80"/>
        <v>0</v>
      </c>
      <c r="H288" s="15">
        <f t="shared" si="80"/>
        <v>0</v>
      </c>
      <c r="I288" s="15">
        <f t="shared" si="80"/>
        <v>0</v>
      </c>
      <c r="J288" s="15">
        <f t="shared" si="80"/>
        <v>0</v>
      </c>
      <c r="K288" s="15">
        <f t="shared" si="80"/>
        <v>0</v>
      </c>
      <c r="L288" s="15">
        <f t="shared" si="80"/>
        <v>0</v>
      </c>
      <c r="M288" s="15">
        <f t="shared" si="80"/>
        <v>0</v>
      </c>
      <c r="N288" s="15">
        <f t="shared" si="80"/>
        <v>0</v>
      </c>
      <c r="O288" s="15">
        <f t="shared" si="80"/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f t="shared" ref="AE288:AP288" si="81">AE289+AE290+AE291+AE292</f>
        <v>0</v>
      </c>
      <c r="AF288" s="15">
        <f t="shared" si="81"/>
        <v>0</v>
      </c>
      <c r="AG288" s="15">
        <f t="shared" si="81"/>
        <v>0</v>
      </c>
      <c r="AH288" s="15">
        <f t="shared" si="81"/>
        <v>0</v>
      </c>
      <c r="AI288" s="15">
        <f t="shared" si="81"/>
        <v>0</v>
      </c>
      <c r="AJ288" s="15">
        <f t="shared" si="81"/>
        <v>0</v>
      </c>
      <c r="AK288" s="15">
        <f t="shared" si="81"/>
        <v>0</v>
      </c>
      <c r="AL288" s="15">
        <f t="shared" si="81"/>
        <v>0</v>
      </c>
      <c r="AM288" s="15">
        <f t="shared" si="81"/>
        <v>0</v>
      </c>
      <c r="AN288" s="15">
        <f t="shared" si="81"/>
        <v>0</v>
      </c>
      <c r="AO288" s="15">
        <f t="shared" si="81"/>
        <v>0</v>
      </c>
      <c r="AP288" s="15">
        <f t="shared" si="81"/>
        <v>0</v>
      </c>
    </row>
    <row r="289" spans="2:42" ht="15.75" x14ac:dyDescent="0.25">
      <c r="B289" s="46"/>
      <c r="C289" s="221"/>
      <c r="D289" s="14" t="s">
        <v>48</v>
      </c>
      <c r="E289" s="213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221"/>
      <c r="D290" s="14" t="s">
        <v>49</v>
      </c>
      <c r="E290" s="213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221"/>
      <c r="D291" s="14" t="s">
        <v>50</v>
      </c>
      <c r="E291" s="213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222"/>
      <c r="D292" s="18" t="s">
        <v>51</v>
      </c>
      <c r="E292" s="214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223" t="s">
        <v>64</v>
      </c>
      <c r="D293" s="224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218" t="s">
        <v>65</v>
      </c>
      <c r="D294" s="22" t="s">
        <v>47</v>
      </c>
      <c r="E294" s="212" t="s">
        <v>26</v>
      </c>
      <c r="F294" s="15">
        <v>2</v>
      </c>
      <c r="G294" s="15">
        <f t="shared" ref="G294:P294" si="82">G295+G296+G297+G298</f>
        <v>0</v>
      </c>
      <c r="H294" s="15">
        <f t="shared" si="82"/>
        <v>0</v>
      </c>
      <c r="I294" s="15">
        <f t="shared" si="82"/>
        <v>0</v>
      </c>
      <c r="J294" s="15">
        <f t="shared" si="82"/>
        <v>0</v>
      </c>
      <c r="K294" s="15">
        <f t="shared" si="82"/>
        <v>0</v>
      </c>
      <c r="L294" s="15">
        <f t="shared" si="82"/>
        <v>0</v>
      </c>
      <c r="M294" s="15">
        <f t="shared" si="82"/>
        <v>0</v>
      </c>
      <c r="N294" s="15">
        <f t="shared" si="82"/>
        <v>0</v>
      </c>
      <c r="O294" s="15">
        <f t="shared" si="82"/>
        <v>0</v>
      </c>
      <c r="P294" s="15">
        <f t="shared" si="82"/>
        <v>0</v>
      </c>
      <c r="Q294" s="59">
        <v>2</v>
      </c>
      <c r="R294" s="59">
        <v>0</v>
      </c>
      <c r="S294" s="59">
        <v>0</v>
      </c>
      <c r="T294" s="59">
        <v>0</v>
      </c>
      <c r="U294" s="59">
        <v>0</v>
      </c>
      <c r="V294" s="59">
        <v>0</v>
      </c>
      <c r="W294" s="59">
        <v>0</v>
      </c>
      <c r="X294" s="59">
        <v>0</v>
      </c>
      <c r="Y294" s="59">
        <v>0</v>
      </c>
      <c r="Z294" s="59">
        <v>0</v>
      </c>
      <c r="AA294" s="59">
        <v>0</v>
      </c>
      <c r="AB294" s="59">
        <v>0</v>
      </c>
      <c r="AC294" s="59">
        <v>0</v>
      </c>
      <c r="AD294" s="59">
        <v>0</v>
      </c>
      <c r="AE294" s="59">
        <v>0</v>
      </c>
      <c r="AF294" s="59">
        <v>0</v>
      </c>
      <c r="AG294" s="59">
        <v>0</v>
      </c>
      <c r="AH294" s="59">
        <v>0</v>
      </c>
      <c r="AI294" s="59">
        <v>0</v>
      </c>
      <c r="AJ294" s="59">
        <v>0</v>
      </c>
      <c r="AK294" s="15">
        <f t="shared" ref="AK294:AP294" si="83">AK295+AK296+AK297+AK298</f>
        <v>0</v>
      </c>
      <c r="AL294" s="15">
        <f t="shared" si="83"/>
        <v>0</v>
      </c>
      <c r="AM294" s="15">
        <f t="shared" si="83"/>
        <v>0</v>
      </c>
      <c r="AN294" s="15">
        <f t="shared" si="83"/>
        <v>0</v>
      </c>
      <c r="AO294" s="15">
        <f t="shared" si="83"/>
        <v>0</v>
      </c>
      <c r="AP294" s="15">
        <f t="shared" si="83"/>
        <v>0</v>
      </c>
    </row>
    <row r="295" spans="2:42" ht="15.75" x14ac:dyDescent="0.25">
      <c r="B295" s="46"/>
      <c r="C295" s="218"/>
      <c r="D295" s="22" t="s">
        <v>48</v>
      </c>
      <c r="E295" s="213"/>
      <c r="F295" s="23">
        <v>2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>
        <v>2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6"/>
      <c r="C296" s="218"/>
      <c r="D296" s="22" t="s">
        <v>49</v>
      </c>
      <c r="E296" s="213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218"/>
      <c r="D297" s="22" t="s">
        <v>50</v>
      </c>
      <c r="E297" s="213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219"/>
      <c r="D298" s="26" t="s">
        <v>51</v>
      </c>
      <c r="E298" s="214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209" t="s">
        <v>66</v>
      </c>
      <c r="D299" s="12" t="s">
        <v>47</v>
      </c>
      <c r="E299" s="212" t="s">
        <v>26</v>
      </c>
      <c r="F299" s="15">
        <v>0</v>
      </c>
      <c r="G299" s="15">
        <f t="shared" ref="G299:P299" si="84">G300+G301+G302+G303</f>
        <v>0</v>
      </c>
      <c r="H299" s="15">
        <f t="shared" si="84"/>
        <v>0</v>
      </c>
      <c r="I299" s="15">
        <f t="shared" si="84"/>
        <v>0</v>
      </c>
      <c r="J299" s="15">
        <f t="shared" si="84"/>
        <v>0</v>
      </c>
      <c r="K299" s="15">
        <f t="shared" si="84"/>
        <v>0</v>
      </c>
      <c r="L299" s="15">
        <f t="shared" si="84"/>
        <v>0</v>
      </c>
      <c r="M299" s="15">
        <f t="shared" si="84"/>
        <v>0</v>
      </c>
      <c r="N299" s="15">
        <f t="shared" si="84"/>
        <v>0</v>
      </c>
      <c r="O299" s="15">
        <f t="shared" si="84"/>
        <v>0</v>
      </c>
      <c r="P299" s="15">
        <f t="shared" si="84"/>
        <v>0</v>
      </c>
      <c r="Q299" s="59">
        <v>0</v>
      </c>
      <c r="R299" s="59">
        <v>0</v>
      </c>
      <c r="S299" s="59">
        <v>0</v>
      </c>
      <c r="T299" s="59">
        <v>0</v>
      </c>
      <c r="U299" s="59">
        <v>0</v>
      </c>
      <c r="V299" s="59">
        <v>0</v>
      </c>
      <c r="W299" s="59">
        <v>0</v>
      </c>
      <c r="X299" s="59">
        <v>0</v>
      </c>
      <c r="Y299" s="59">
        <v>0</v>
      </c>
      <c r="Z299" s="59">
        <v>0</v>
      </c>
      <c r="AA299" s="59">
        <v>0</v>
      </c>
      <c r="AB299" s="59">
        <v>0</v>
      </c>
      <c r="AC299" s="59">
        <v>0</v>
      </c>
      <c r="AD299" s="59">
        <v>0</v>
      </c>
      <c r="AE299" s="59">
        <v>0</v>
      </c>
      <c r="AF299" s="59">
        <v>0</v>
      </c>
      <c r="AG299" s="59">
        <v>0</v>
      </c>
      <c r="AH299" s="59">
        <v>0</v>
      </c>
      <c r="AI299" s="59">
        <v>0</v>
      </c>
      <c r="AJ299" s="59">
        <v>0</v>
      </c>
      <c r="AK299" s="15">
        <f t="shared" ref="AK299:AP299" si="85">AK300+AK301+AK302+AK303</f>
        <v>0</v>
      </c>
      <c r="AL299" s="15">
        <f t="shared" si="85"/>
        <v>0</v>
      </c>
      <c r="AM299" s="15">
        <f t="shared" si="85"/>
        <v>0</v>
      </c>
      <c r="AN299" s="15">
        <f t="shared" si="85"/>
        <v>0</v>
      </c>
      <c r="AO299" s="15">
        <f t="shared" si="85"/>
        <v>0</v>
      </c>
      <c r="AP299" s="15">
        <f t="shared" si="85"/>
        <v>0</v>
      </c>
    </row>
    <row r="300" spans="2:42" ht="15.75" x14ac:dyDescent="0.25">
      <c r="B300" s="46"/>
      <c r="C300" s="210"/>
      <c r="D300" s="14" t="s">
        <v>48</v>
      </c>
      <c r="E300" s="213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x14ac:dyDescent="0.25">
      <c r="B301" s="46"/>
      <c r="C301" s="210"/>
      <c r="D301" s="14" t="s">
        <v>49</v>
      </c>
      <c r="E301" s="213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210"/>
      <c r="D302" s="14" t="s">
        <v>50</v>
      </c>
      <c r="E302" s="213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211"/>
      <c r="D303" s="18" t="s">
        <v>51</v>
      </c>
      <c r="E303" s="214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218" t="s">
        <v>67</v>
      </c>
      <c r="D304" s="22" t="s">
        <v>47</v>
      </c>
      <c r="E304" s="212" t="s">
        <v>26</v>
      </c>
      <c r="F304" s="15">
        <f t="shared" ref="F304:AP304" si="86">F305+F306+F307+F308</f>
        <v>0</v>
      </c>
      <c r="G304" s="15">
        <f t="shared" si="86"/>
        <v>0</v>
      </c>
      <c r="H304" s="15">
        <f t="shared" si="86"/>
        <v>0</v>
      </c>
      <c r="I304" s="15">
        <f t="shared" si="86"/>
        <v>0</v>
      </c>
      <c r="J304" s="15">
        <f t="shared" si="86"/>
        <v>0</v>
      </c>
      <c r="K304" s="15">
        <f t="shared" si="86"/>
        <v>0</v>
      </c>
      <c r="L304" s="15">
        <f t="shared" si="86"/>
        <v>0</v>
      </c>
      <c r="M304" s="15">
        <f t="shared" si="86"/>
        <v>0</v>
      </c>
      <c r="N304" s="15">
        <f t="shared" si="86"/>
        <v>0</v>
      </c>
      <c r="O304" s="15">
        <f t="shared" si="86"/>
        <v>0</v>
      </c>
      <c r="P304" s="15">
        <f t="shared" si="86"/>
        <v>0</v>
      </c>
      <c r="Q304" s="15">
        <f t="shared" si="86"/>
        <v>0</v>
      </c>
      <c r="R304" s="15">
        <f t="shared" si="86"/>
        <v>0</v>
      </c>
      <c r="S304" s="15">
        <f t="shared" si="86"/>
        <v>0</v>
      </c>
      <c r="T304" s="15">
        <f t="shared" si="86"/>
        <v>0</v>
      </c>
      <c r="U304" s="15">
        <f t="shared" si="86"/>
        <v>0</v>
      </c>
      <c r="V304" s="15">
        <f t="shared" si="86"/>
        <v>0</v>
      </c>
      <c r="W304" s="15">
        <f t="shared" si="86"/>
        <v>0</v>
      </c>
      <c r="X304" s="15">
        <f t="shared" si="86"/>
        <v>0</v>
      </c>
      <c r="Y304" s="15">
        <f t="shared" si="86"/>
        <v>0</v>
      </c>
      <c r="Z304" s="15">
        <f t="shared" si="86"/>
        <v>0</v>
      </c>
      <c r="AA304" s="15">
        <f t="shared" si="86"/>
        <v>0</v>
      </c>
      <c r="AB304" s="15">
        <f t="shared" si="86"/>
        <v>0</v>
      </c>
      <c r="AC304" s="15">
        <f t="shared" si="86"/>
        <v>0</v>
      </c>
      <c r="AD304" s="15">
        <f t="shared" si="86"/>
        <v>0</v>
      </c>
      <c r="AE304" s="15">
        <f t="shared" si="86"/>
        <v>0</v>
      </c>
      <c r="AF304" s="15">
        <f t="shared" si="86"/>
        <v>0</v>
      </c>
      <c r="AG304" s="15">
        <f t="shared" si="86"/>
        <v>0</v>
      </c>
      <c r="AH304" s="15">
        <f t="shared" si="86"/>
        <v>0</v>
      </c>
      <c r="AI304" s="15">
        <f t="shared" si="86"/>
        <v>0</v>
      </c>
      <c r="AJ304" s="15">
        <f t="shared" si="86"/>
        <v>0</v>
      </c>
      <c r="AK304" s="15">
        <f t="shared" si="86"/>
        <v>0</v>
      </c>
      <c r="AL304" s="15">
        <f t="shared" si="86"/>
        <v>0</v>
      </c>
      <c r="AM304" s="15">
        <f t="shared" si="86"/>
        <v>0</v>
      </c>
      <c r="AN304" s="15">
        <f t="shared" si="86"/>
        <v>0</v>
      </c>
      <c r="AO304" s="15">
        <f t="shared" si="86"/>
        <v>0</v>
      </c>
      <c r="AP304" s="15">
        <f t="shared" si="86"/>
        <v>0</v>
      </c>
    </row>
    <row r="305" spans="2:42" ht="15.75" x14ac:dyDescent="0.25">
      <c r="B305" s="46"/>
      <c r="C305" s="218"/>
      <c r="D305" s="22" t="s">
        <v>48</v>
      </c>
      <c r="E305" s="213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218"/>
      <c r="D306" s="22" t="s">
        <v>49</v>
      </c>
      <c r="E306" s="213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218"/>
      <c r="D307" s="22" t="s">
        <v>50</v>
      </c>
      <c r="E307" s="213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219"/>
      <c r="D308" s="26" t="s">
        <v>51</v>
      </c>
      <c r="E308" s="214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209" t="s">
        <v>68</v>
      </c>
      <c r="D309" s="12" t="s">
        <v>47</v>
      </c>
      <c r="E309" s="212" t="s">
        <v>26</v>
      </c>
      <c r="F309" s="15">
        <f t="shared" ref="F309:AP309" si="87">F310+F311+F312+F313</f>
        <v>0</v>
      </c>
      <c r="G309" s="15">
        <f t="shared" si="87"/>
        <v>0</v>
      </c>
      <c r="H309" s="15">
        <f t="shared" si="87"/>
        <v>0</v>
      </c>
      <c r="I309" s="15">
        <f t="shared" si="87"/>
        <v>0</v>
      </c>
      <c r="J309" s="15">
        <f t="shared" si="87"/>
        <v>0</v>
      </c>
      <c r="K309" s="15">
        <f t="shared" si="87"/>
        <v>0</v>
      </c>
      <c r="L309" s="15">
        <f t="shared" si="87"/>
        <v>0</v>
      </c>
      <c r="M309" s="15">
        <f t="shared" si="87"/>
        <v>0</v>
      </c>
      <c r="N309" s="15">
        <f t="shared" si="87"/>
        <v>0</v>
      </c>
      <c r="O309" s="15">
        <f t="shared" si="87"/>
        <v>0</v>
      </c>
      <c r="P309" s="15">
        <f t="shared" si="87"/>
        <v>0</v>
      </c>
      <c r="Q309" s="15">
        <f t="shared" si="87"/>
        <v>0</v>
      </c>
      <c r="R309" s="15">
        <f t="shared" si="87"/>
        <v>0</v>
      </c>
      <c r="S309" s="15">
        <f t="shared" si="87"/>
        <v>0</v>
      </c>
      <c r="T309" s="15">
        <f t="shared" si="87"/>
        <v>0</v>
      </c>
      <c r="U309" s="15">
        <f t="shared" si="87"/>
        <v>0</v>
      </c>
      <c r="V309" s="15">
        <f t="shared" si="87"/>
        <v>0</v>
      </c>
      <c r="W309" s="15">
        <f t="shared" si="87"/>
        <v>0</v>
      </c>
      <c r="X309" s="15">
        <f t="shared" si="87"/>
        <v>0</v>
      </c>
      <c r="Y309" s="15">
        <f t="shared" si="87"/>
        <v>0</v>
      </c>
      <c r="Z309" s="15">
        <f t="shared" si="87"/>
        <v>0</v>
      </c>
      <c r="AA309" s="15">
        <f t="shared" si="87"/>
        <v>0</v>
      </c>
      <c r="AB309" s="15">
        <f t="shared" si="87"/>
        <v>0</v>
      </c>
      <c r="AC309" s="15">
        <f t="shared" si="87"/>
        <v>0</v>
      </c>
      <c r="AD309" s="15">
        <f t="shared" si="87"/>
        <v>0</v>
      </c>
      <c r="AE309" s="15">
        <f t="shared" si="87"/>
        <v>0</v>
      </c>
      <c r="AF309" s="15">
        <f t="shared" si="87"/>
        <v>0</v>
      </c>
      <c r="AG309" s="15">
        <f t="shared" si="87"/>
        <v>0</v>
      </c>
      <c r="AH309" s="15">
        <f t="shared" si="87"/>
        <v>0</v>
      </c>
      <c r="AI309" s="15">
        <f t="shared" si="87"/>
        <v>0</v>
      </c>
      <c r="AJ309" s="15">
        <f t="shared" si="87"/>
        <v>0</v>
      </c>
      <c r="AK309" s="15">
        <f t="shared" si="87"/>
        <v>0</v>
      </c>
      <c r="AL309" s="15">
        <f t="shared" si="87"/>
        <v>0</v>
      </c>
      <c r="AM309" s="15">
        <f t="shared" si="87"/>
        <v>0</v>
      </c>
      <c r="AN309" s="15">
        <f t="shared" si="87"/>
        <v>0</v>
      </c>
      <c r="AO309" s="15">
        <f t="shared" si="87"/>
        <v>0</v>
      </c>
      <c r="AP309" s="15">
        <f t="shared" si="87"/>
        <v>0</v>
      </c>
    </row>
    <row r="310" spans="2:42" ht="15.75" x14ac:dyDescent="0.25">
      <c r="B310" s="46"/>
      <c r="C310" s="210"/>
      <c r="D310" s="14" t="s">
        <v>48</v>
      </c>
      <c r="E310" s="213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210"/>
      <c r="D311" s="14" t="s">
        <v>49</v>
      </c>
      <c r="E311" s="213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210"/>
      <c r="D312" s="14" t="s">
        <v>50</v>
      </c>
      <c r="E312" s="213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211"/>
      <c r="D313" s="18" t="s">
        <v>51</v>
      </c>
      <c r="E313" s="214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 x14ac:dyDescent="0.3">
      <c r="B314" s="46"/>
      <c r="C314" s="215" t="s">
        <v>69</v>
      </c>
      <c r="D314" s="12" t="s">
        <v>47</v>
      </c>
      <c r="E314" s="212" t="s">
        <v>26</v>
      </c>
      <c r="F314" s="15">
        <v>2</v>
      </c>
      <c r="G314" s="15">
        <f t="shared" ref="G314:P314" si="88">G315+G316+G317+G318</f>
        <v>0</v>
      </c>
      <c r="H314" s="15">
        <f t="shared" si="88"/>
        <v>0</v>
      </c>
      <c r="I314" s="15">
        <f t="shared" si="88"/>
        <v>0</v>
      </c>
      <c r="J314" s="15">
        <f t="shared" si="88"/>
        <v>0</v>
      </c>
      <c r="K314" s="15">
        <f t="shared" si="88"/>
        <v>0</v>
      </c>
      <c r="L314" s="15">
        <f t="shared" si="88"/>
        <v>0</v>
      </c>
      <c r="M314" s="15">
        <f t="shared" si="88"/>
        <v>0</v>
      </c>
      <c r="N314" s="15">
        <f t="shared" si="88"/>
        <v>0</v>
      </c>
      <c r="O314" s="15">
        <f t="shared" si="88"/>
        <v>0</v>
      </c>
      <c r="P314" s="15">
        <f t="shared" si="88"/>
        <v>0</v>
      </c>
      <c r="Q314" s="15">
        <v>2</v>
      </c>
      <c r="R314" s="60">
        <v>0</v>
      </c>
      <c r="S314" s="60">
        <v>0</v>
      </c>
      <c r="T314" s="60">
        <v>0</v>
      </c>
      <c r="U314" s="60">
        <v>0</v>
      </c>
      <c r="V314" s="60">
        <v>0</v>
      </c>
      <c r="W314" s="60">
        <v>0</v>
      </c>
      <c r="X314" s="60">
        <v>0</v>
      </c>
      <c r="Y314" s="60">
        <v>0</v>
      </c>
      <c r="Z314" s="60">
        <v>0</v>
      </c>
      <c r="AA314" s="60">
        <v>0</v>
      </c>
      <c r="AB314" s="60">
        <v>0</v>
      </c>
      <c r="AC314" s="60">
        <v>0</v>
      </c>
      <c r="AD314" s="60">
        <v>0</v>
      </c>
      <c r="AE314" s="15">
        <f t="shared" ref="AE314:AP314" si="89">AE315+AE316+AE317+AE318</f>
        <v>0</v>
      </c>
      <c r="AF314" s="15">
        <f t="shared" si="89"/>
        <v>0</v>
      </c>
      <c r="AG314" s="15">
        <f t="shared" si="89"/>
        <v>0</v>
      </c>
      <c r="AH314" s="15">
        <f t="shared" si="89"/>
        <v>0</v>
      </c>
      <c r="AI314" s="15">
        <f t="shared" si="89"/>
        <v>0</v>
      </c>
      <c r="AJ314" s="15">
        <f t="shared" si="89"/>
        <v>0</v>
      </c>
      <c r="AK314" s="15">
        <f t="shared" si="89"/>
        <v>0</v>
      </c>
      <c r="AL314" s="15">
        <f t="shared" si="89"/>
        <v>0</v>
      </c>
      <c r="AM314" s="15">
        <f t="shared" si="89"/>
        <v>0</v>
      </c>
      <c r="AN314" s="15">
        <f t="shared" si="89"/>
        <v>0</v>
      </c>
      <c r="AO314" s="15">
        <f t="shared" si="89"/>
        <v>0</v>
      </c>
      <c r="AP314" s="15">
        <f t="shared" si="89"/>
        <v>0</v>
      </c>
    </row>
    <row r="315" spans="2:42" ht="15.75" x14ac:dyDescent="0.25">
      <c r="B315" s="46"/>
      <c r="C315" s="216"/>
      <c r="D315" s="26" t="s">
        <v>48</v>
      </c>
      <c r="E315" s="213"/>
      <c r="F315" s="27">
        <v>2</v>
      </c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>
        <v>2</v>
      </c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216"/>
      <c r="D316" s="26" t="s">
        <v>49</v>
      </c>
      <c r="E316" s="213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216"/>
      <c r="D317" s="26" t="s">
        <v>50</v>
      </c>
      <c r="E317" s="213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217"/>
      <c r="D318" s="18" t="s">
        <v>51</v>
      </c>
      <c r="E318" s="214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260" t="s">
        <v>240</v>
      </c>
      <c r="D321" s="261"/>
      <c r="E321" s="261"/>
      <c r="F321" s="261"/>
      <c r="G321" s="261"/>
      <c r="H321" s="261"/>
      <c r="I321" s="261"/>
      <c r="J321" s="261"/>
      <c r="K321" s="261"/>
      <c r="L321" s="261"/>
      <c r="M321" s="261"/>
      <c r="N321" s="261"/>
      <c r="O321" s="261"/>
      <c r="P321" s="261"/>
      <c r="Q321" s="261"/>
      <c r="R321" s="261"/>
      <c r="S321" s="261"/>
      <c r="T321" s="261"/>
      <c r="U321" s="261"/>
      <c r="V321" s="261"/>
      <c r="W321" s="261"/>
      <c r="X321" s="261"/>
      <c r="Y321" s="261"/>
      <c r="Z321" s="261"/>
      <c r="AA321" s="261"/>
      <c r="AB321" s="261"/>
      <c r="AC321" s="261"/>
      <c r="AD321" s="261"/>
      <c r="AE321" s="261"/>
      <c r="AF321" s="261"/>
      <c r="AG321" s="261"/>
      <c r="AH321" s="261"/>
      <c r="AI321" s="261"/>
      <c r="AJ321" s="261"/>
      <c r="AK321" s="261"/>
      <c r="AL321" s="261"/>
      <c r="AM321" s="261"/>
      <c r="AN321" s="261"/>
      <c r="AO321" s="261"/>
      <c r="AP321" s="261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262" t="s">
        <v>70</v>
      </c>
      <c r="C324" s="265" t="s">
        <v>85</v>
      </c>
      <c r="D324" s="265"/>
      <c r="E324" s="266" t="s">
        <v>29</v>
      </c>
      <c r="F324" s="269" t="s">
        <v>30</v>
      </c>
      <c r="G324" s="272" t="s">
        <v>123</v>
      </c>
      <c r="H324" s="273"/>
      <c r="I324" s="273"/>
      <c r="J324" s="273"/>
      <c r="K324" s="273"/>
      <c r="L324" s="273"/>
      <c r="M324" s="273"/>
      <c r="N324" s="273"/>
      <c r="O324" s="273"/>
      <c r="P324" s="273"/>
      <c r="Q324" s="273"/>
      <c r="R324" s="273"/>
      <c r="S324" s="273"/>
      <c r="T324" s="273"/>
      <c r="U324" s="273"/>
      <c r="V324" s="273"/>
      <c r="W324" s="273"/>
      <c r="X324" s="273"/>
      <c r="Y324" s="273"/>
      <c r="Z324" s="273"/>
      <c r="AA324" s="273"/>
      <c r="AB324" s="273"/>
      <c r="AC324" s="273"/>
      <c r="AD324" s="273"/>
      <c r="AE324" s="273"/>
      <c r="AF324" s="273"/>
      <c r="AG324" s="273"/>
      <c r="AH324" s="273"/>
      <c r="AI324" s="273"/>
      <c r="AJ324" s="273"/>
      <c r="AK324" s="273"/>
      <c r="AL324" s="273"/>
      <c r="AM324" s="273"/>
      <c r="AN324" s="273"/>
      <c r="AO324" s="273"/>
      <c r="AP324" s="274"/>
    </row>
    <row r="325" spans="2:42" ht="18.75" x14ac:dyDescent="0.25">
      <c r="B325" s="263"/>
      <c r="C325" s="265"/>
      <c r="D325" s="265"/>
      <c r="E325" s="267"/>
      <c r="F325" s="270"/>
      <c r="G325" s="275" t="s">
        <v>31</v>
      </c>
      <c r="H325" s="276"/>
      <c r="I325" s="276"/>
      <c r="J325" s="276" t="s">
        <v>32</v>
      </c>
      <c r="K325" s="276"/>
      <c r="L325" s="276"/>
      <c r="M325" s="276" t="s">
        <v>33</v>
      </c>
      <c r="N325" s="276"/>
      <c r="O325" s="276"/>
      <c r="P325" s="276" t="s">
        <v>34</v>
      </c>
      <c r="Q325" s="276"/>
      <c r="R325" s="276"/>
      <c r="S325" s="276" t="s">
        <v>35</v>
      </c>
      <c r="T325" s="276"/>
      <c r="U325" s="276"/>
      <c r="V325" s="276" t="s">
        <v>36</v>
      </c>
      <c r="W325" s="276"/>
      <c r="X325" s="276"/>
      <c r="Y325" s="276" t="s">
        <v>37</v>
      </c>
      <c r="Z325" s="276"/>
      <c r="AA325" s="276"/>
      <c r="AB325" s="276" t="s">
        <v>38</v>
      </c>
      <c r="AC325" s="276"/>
      <c r="AD325" s="276"/>
      <c r="AE325" s="276" t="s">
        <v>39</v>
      </c>
      <c r="AF325" s="276"/>
      <c r="AG325" s="276"/>
      <c r="AH325" s="276" t="s">
        <v>40</v>
      </c>
      <c r="AI325" s="276"/>
      <c r="AJ325" s="276"/>
      <c r="AK325" s="276" t="s">
        <v>41</v>
      </c>
      <c r="AL325" s="276"/>
      <c r="AM325" s="276"/>
      <c r="AN325" s="276" t="s">
        <v>42</v>
      </c>
      <c r="AO325" s="276"/>
      <c r="AP325" s="277"/>
    </row>
    <row r="326" spans="2:42" ht="32.25" thickBot="1" x14ac:dyDescent="0.3">
      <c r="B326" s="263"/>
      <c r="C326" s="265"/>
      <c r="D326" s="265"/>
      <c r="E326" s="268"/>
      <c r="F326" s="271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264"/>
      <c r="C327" s="265">
        <v>1</v>
      </c>
      <c r="D327" s="265"/>
      <c r="E327" s="50">
        <v>2</v>
      </c>
      <c r="F327" s="51">
        <v>3</v>
      </c>
      <c r="G327" s="251">
        <v>4</v>
      </c>
      <c r="H327" s="251"/>
      <c r="I327" s="251"/>
      <c r="J327" s="251">
        <v>5</v>
      </c>
      <c r="K327" s="251"/>
      <c r="L327" s="251"/>
      <c r="M327" s="251">
        <v>6</v>
      </c>
      <c r="N327" s="251"/>
      <c r="O327" s="251"/>
      <c r="P327" s="251">
        <v>7</v>
      </c>
      <c r="Q327" s="251"/>
      <c r="R327" s="251"/>
      <c r="S327" s="251">
        <v>8</v>
      </c>
      <c r="T327" s="251"/>
      <c r="U327" s="251"/>
      <c r="V327" s="251">
        <v>9</v>
      </c>
      <c r="W327" s="251"/>
      <c r="X327" s="251"/>
      <c r="Y327" s="251">
        <v>10</v>
      </c>
      <c r="Z327" s="251"/>
      <c r="AA327" s="251"/>
      <c r="AB327" s="251">
        <v>11</v>
      </c>
      <c r="AC327" s="251"/>
      <c r="AD327" s="251"/>
      <c r="AE327" s="251">
        <v>12</v>
      </c>
      <c r="AF327" s="251"/>
      <c r="AG327" s="251"/>
      <c r="AH327" s="251">
        <v>13</v>
      </c>
      <c r="AI327" s="251"/>
      <c r="AJ327" s="251"/>
      <c r="AK327" s="251">
        <v>14</v>
      </c>
      <c r="AL327" s="251"/>
      <c r="AM327" s="251"/>
      <c r="AN327" s="251">
        <v>15</v>
      </c>
      <c r="AO327" s="251"/>
      <c r="AP327" s="252"/>
    </row>
    <row r="328" spans="2:42" ht="16.5" thickBot="1" x14ac:dyDescent="0.3">
      <c r="B328" s="46"/>
      <c r="C328" s="253" t="s">
        <v>46</v>
      </c>
      <c r="D328" s="253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254">
        <v>1</v>
      </c>
      <c r="C329" s="247" t="s">
        <v>77</v>
      </c>
      <c r="D329" s="14" t="s">
        <v>47</v>
      </c>
      <c r="E329" s="248" t="s">
        <v>23</v>
      </c>
      <c r="F329" s="13">
        <v>3</v>
      </c>
      <c r="G329" s="13">
        <f t="shared" ref="G329:U329" si="90">SUM(G330:G333)</f>
        <v>0</v>
      </c>
      <c r="H329" s="13">
        <f t="shared" si="90"/>
        <v>0</v>
      </c>
      <c r="I329" s="13">
        <f t="shared" si="90"/>
        <v>0</v>
      </c>
      <c r="J329" s="13">
        <f t="shared" si="90"/>
        <v>0</v>
      </c>
      <c r="K329" s="13">
        <f t="shared" si="90"/>
        <v>0</v>
      </c>
      <c r="L329" s="13">
        <f t="shared" si="90"/>
        <v>0</v>
      </c>
      <c r="M329" s="13">
        <f t="shared" si="90"/>
        <v>0</v>
      </c>
      <c r="N329" s="13">
        <f t="shared" si="90"/>
        <v>0</v>
      </c>
      <c r="O329" s="13">
        <f t="shared" si="90"/>
        <v>0</v>
      </c>
      <c r="P329" s="13">
        <f t="shared" si="90"/>
        <v>0</v>
      </c>
      <c r="Q329" s="13">
        <v>1.5</v>
      </c>
      <c r="R329" s="13">
        <v>0</v>
      </c>
      <c r="S329" s="13">
        <f t="shared" si="90"/>
        <v>0</v>
      </c>
      <c r="T329" s="13">
        <v>1.5</v>
      </c>
      <c r="U329" s="13">
        <f t="shared" si="90"/>
        <v>0</v>
      </c>
      <c r="V329" s="53">
        <v>0</v>
      </c>
      <c r="W329" s="53">
        <v>0</v>
      </c>
      <c r="X329" s="53">
        <v>0</v>
      </c>
      <c r="Y329" s="53">
        <v>0</v>
      </c>
      <c r="Z329" s="53">
        <v>0</v>
      </c>
      <c r="AA329" s="53">
        <v>0</v>
      </c>
      <c r="AB329" s="53">
        <v>0</v>
      </c>
      <c r="AC329" s="53">
        <v>0</v>
      </c>
      <c r="AD329" s="53">
        <v>0</v>
      </c>
      <c r="AE329" s="53">
        <v>0</v>
      </c>
      <c r="AF329" s="53">
        <v>0</v>
      </c>
      <c r="AG329" s="53">
        <v>0</v>
      </c>
      <c r="AH329" s="54">
        <v>0</v>
      </c>
      <c r="AI329" s="54">
        <v>0</v>
      </c>
      <c r="AJ329" s="54">
        <v>0</v>
      </c>
      <c r="AK329" s="13">
        <f t="shared" ref="AK329:AP329" si="91">SUM(AK330:AK333)</f>
        <v>0</v>
      </c>
      <c r="AL329" s="13">
        <f t="shared" si="91"/>
        <v>0</v>
      </c>
      <c r="AM329" s="13">
        <f t="shared" si="91"/>
        <v>0</v>
      </c>
      <c r="AN329" s="13">
        <f t="shared" si="91"/>
        <v>0</v>
      </c>
      <c r="AO329" s="13">
        <f t="shared" si="91"/>
        <v>0</v>
      </c>
      <c r="AP329" s="13">
        <f t="shared" si="91"/>
        <v>0</v>
      </c>
    </row>
    <row r="330" spans="2:42" ht="15.75" x14ac:dyDescent="0.25">
      <c r="B330" s="254"/>
      <c r="C330" s="247"/>
      <c r="D330" s="14" t="s">
        <v>48</v>
      </c>
      <c r="E330" s="249"/>
      <c r="F330" s="15">
        <v>3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>
        <v>1.5</v>
      </c>
      <c r="R330" s="16"/>
      <c r="S330" s="16"/>
      <c r="T330" s="16">
        <v>1.5</v>
      </c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254"/>
      <c r="C331" s="247"/>
      <c r="D331" s="14" t="s">
        <v>49</v>
      </c>
      <c r="E331" s="249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254"/>
      <c r="C332" s="247"/>
      <c r="D332" s="14" t="s">
        <v>50</v>
      </c>
      <c r="E332" s="249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4"/>
      <c r="AI332" s="54"/>
      <c r="AJ332" s="54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254"/>
      <c r="C333" s="247"/>
      <c r="D333" s="14" t="s">
        <v>51</v>
      </c>
      <c r="E333" s="250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254">
        <v>2</v>
      </c>
      <c r="C334" s="247" t="s">
        <v>78</v>
      </c>
      <c r="D334" s="14" t="s">
        <v>47</v>
      </c>
      <c r="E334" s="258" t="s">
        <v>23</v>
      </c>
      <c r="F334" s="23">
        <v>0</v>
      </c>
      <c r="G334" s="23">
        <f t="shared" ref="G334:X334" si="92">G335+G336+G337+G338</f>
        <v>0</v>
      </c>
      <c r="H334" s="23">
        <f t="shared" si="92"/>
        <v>0</v>
      </c>
      <c r="I334" s="23">
        <f t="shared" si="92"/>
        <v>0</v>
      </c>
      <c r="J334" s="23">
        <f t="shared" si="92"/>
        <v>0</v>
      </c>
      <c r="K334" s="23">
        <f t="shared" si="92"/>
        <v>0</v>
      </c>
      <c r="L334" s="23">
        <f t="shared" si="92"/>
        <v>0</v>
      </c>
      <c r="M334" s="23">
        <f t="shared" si="92"/>
        <v>0</v>
      </c>
      <c r="N334" s="23">
        <f t="shared" si="92"/>
        <v>0</v>
      </c>
      <c r="O334" s="23">
        <f t="shared" si="92"/>
        <v>0</v>
      </c>
      <c r="P334" s="23">
        <f t="shared" si="92"/>
        <v>0</v>
      </c>
      <c r="Q334" s="23">
        <v>0</v>
      </c>
      <c r="R334" s="23">
        <v>0</v>
      </c>
      <c r="S334" s="23">
        <f t="shared" si="92"/>
        <v>0</v>
      </c>
      <c r="T334" s="23">
        <f t="shared" si="92"/>
        <v>0</v>
      </c>
      <c r="U334" s="23">
        <f t="shared" si="92"/>
        <v>0</v>
      </c>
      <c r="V334" s="23">
        <f t="shared" si="92"/>
        <v>0</v>
      </c>
      <c r="W334" s="23">
        <f t="shared" si="92"/>
        <v>0</v>
      </c>
      <c r="X334" s="23">
        <f t="shared" si="92"/>
        <v>0</v>
      </c>
      <c r="Y334" s="55">
        <v>0</v>
      </c>
      <c r="Z334" s="55">
        <v>0</v>
      </c>
      <c r="AA334" s="55">
        <v>0</v>
      </c>
      <c r="AB334" s="55">
        <v>0</v>
      </c>
      <c r="AC334" s="55">
        <v>0</v>
      </c>
      <c r="AD334" s="55">
        <v>0</v>
      </c>
      <c r="AE334" s="55">
        <v>0</v>
      </c>
      <c r="AF334" s="55">
        <v>0</v>
      </c>
      <c r="AG334" s="55">
        <v>0</v>
      </c>
      <c r="AH334" s="55">
        <v>0</v>
      </c>
      <c r="AI334" s="55">
        <v>0</v>
      </c>
      <c r="AJ334" s="55">
        <v>0</v>
      </c>
      <c r="AK334" s="23">
        <f t="shared" ref="AK334:AP334" si="93">AK335+AK336+AK337+AK338</f>
        <v>0</v>
      </c>
      <c r="AL334" s="23">
        <f t="shared" si="93"/>
        <v>0</v>
      </c>
      <c r="AM334" s="23">
        <f t="shared" si="93"/>
        <v>0</v>
      </c>
      <c r="AN334" s="23">
        <f t="shared" si="93"/>
        <v>0</v>
      </c>
      <c r="AO334" s="23">
        <f t="shared" si="93"/>
        <v>0</v>
      </c>
      <c r="AP334" s="23">
        <f t="shared" si="93"/>
        <v>0</v>
      </c>
    </row>
    <row r="335" spans="2:42" ht="15.75" x14ac:dyDescent="0.25">
      <c r="B335" s="254"/>
      <c r="C335" s="247"/>
      <c r="D335" s="14" t="s">
        <v>48</v>
      </c>
      <c r="E335" s="249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254"/>
      <c r="C336" s="247"/>
      <c r="D336" s="14" t="s">
        <v>49</v>
      </c>
      <c r="E336" s="249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254"/>
      <c r="C337" s="247"/>
      <c r="D337" s="14" t="s">
        <v>50</v>
      </c>
      <c r="E337" s="249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254"/>
      <c r="C338" s="247"/>
      <c r="D338" s="14" t="s">
        <v>51</v>
      </c>
      <c r="E338" s="259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244"/>
      <c r="C339" s="247" t="s">
        <v>52</v>
      </c>
      <c r="D339" s="14" t="s">
        <v>47</v>
      </c>
      <c r="E339" s="248" t="s">
        <v>23</v>
      </c>
      <c r="F339" s="15">
        <v>4</v>
      </c>
      <c r="G339" s="15">
        <f t="shared" ref="G339:U339" si="94">G340+G341+G342+G343</f>
        <v>0</v>
      </c>
      <c r="H339" s="15">
        <f t="shared" si="94"/>
        <v>0</v>
      </c>
      <c r="I339" s="15">
        <f t="shared" si="94"/>
        <v>0</v>
      </c>
      <c r="J339" s="15">
        <f t="shared" si="94"/>
        <v>0</v>
      </c>
      <c r="K339" s="15">
        <f t="shared" si="94"/>
        <v>0</v>
      </c>
      <c r="L339" s="15">
        <f t="shared" si="94"/>
        <v>0</v>
      </c>
      <c r="M339" s="15">
        <f t="shared" si="94"/>
        <v>0</v>
      </c>
      <c r="N339" s="15">
        <f t="shared" si="94"/>
        <v>0</v>
      </c>
      <c r="O339" s="15">
        <f t="shared" si="94"/>
        <v>0</v>
      </c>
      <c r="P339" s="15">
        <f t="shared" si="94"/>
        <v>0</v>
      </c>
      <c r="Q339" s="15">
        <v>2</v>
      </c>
      <c r="R339" s="15">
        <v>0</v>
      </c>
      <c r="S339" s="15">
        <f t="shared" si="94"/>
        <v>0</v>
      </c>
      <c r="T339" s="15">
        <v>2</v>
      </c>
      <c r="U339" s="15">
        <f t="shared" si="94"/>
        <v>0</v>
      </c>
      <c r="V339" s="54">
        <v>0</v>
      </c>
      <c r="W339" s="54">
        <v>0</v>
      </c>
      <c r="X339" s="54">
        <v>0</v>
      </c>
      <c r="Y339" s="54">
        <v>0</v>
      </c>
      <c r="Z339" s="54">
        <v>0</v>
      </c>
      <c r="AA339" s="54">
        <v>0</v>
      </c>
      <c r="AB339" s="54">
        <v>0</v>
      </c>
      <c r="AC339" s="54">
        <v>0</v>
      </c>
      <c r="AD339" s="54">
        <v>0</v>
      </c>
      <c r="AE339" s="54">
        <v>0</v>
      </c>
      <c r="AF339" s="54">
        <v>0</v>
      </c>
      <c r="AG339" s="54">
        <v>0</v>
      </c>
      <c r="AH339" s="54">
        <v>0</v>
      </c>
      <c r="AI339" s="54">
        <v>0</v>
      </c>
      <c r="AJ339" s="54">
        <v>0</v>
      </c>
      <c r="AK339" s="15">
        <f t="shared" ref="AK339:AP339" si="95">AK340+AK341+AK342+AK343</f>
        <v>0</v>
      </c>
      <c r="AL339" s="15">
        <f t="shared" si="95"/>
        <v>0</v>
      </c>
      <c r="AM339" s="15">
        <f t="shared" si="95"/>
        <v>0</v>
      </c>
      <c r="AN339" s="15">
        <f t="shared" si="95"/>
        <v>0</v>
      </c>
      <c r="AO339" s="15">
        <f t="shared" si="95"/>
        <v>0</v>
      </c>
      <c r="AP339" s="15">
        <f t="shared" si="95"/>
        <v>0</v>
      </c>
    </row>
    <row r="340" spans="2:42" ht="15.75" x14ac:dyDescent="0.25">
      <c r="B340" s="245"/>
      <c r="C340" s="231"/>
      <c r="D340" s="14" t="s">
        <v>48</v>
      </c>
      <c r="E340" s="249"/>
      <c r="F340" s="15">
        <v>4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>
        <v>2</v>
      </c>
      <c r="R340" s="16"/>
      <c r="S340" s="16"/>
      <c r="T340" s="16">
        <v>2</v>
      </c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245"/>
      <c r="C341" s="231"/>
      <c r="D341" s="14" t="s">
        <v>49</v>
      </c>
      <c r="E341" s="249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245"/>
      <c r="C342" s="231"/>
      <c r="D342" s="14" t="s">
        <v>50</v>
      </c>
      <c r="E342" s="249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246"/>
      <c r="C343" s="231"/>
      <c r="D343" s="14" t="s">
        <v>51</v>
      </c>
      <c r="E343" s="250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230" t="s">
        <v>53</v>
      </c>
      <c r="D344" s="22" t="s">
        <v>47</v>
      </c>
      <c r="E344" s="233" t="s">
        <v>23</v>
      </c>
      <c r="F344" s="15">
        <f>F345+F346+F347+F348</f>
        <v>0</v>
      </c>
      <c r="G344" s="15">
        <f t="shared" ref="G344:AP344" si="96">G345+G346+G347+G348</f>
        <v>0</v>
      </c>
      <c r="H344" s="15">
        <f t="shared" si="96"/>
        <v>0</v>
      </c>
      <c r="I344" s="15">
        <f t="shared" si="96"/>
        <v>0</v>
      </c>
      <c r="J344" s="15">
        <f t="shared" si="96"/>
        <v>0</v>
      </c>
      <c r="K344" s="15">
        <f t="shared" si="96"/>
        <v>0</v>
      </c>
      <c r="L344" s="15">
        <f t="shared" si="96"/>
        <v>0</v>
      </c>
      <c r="M344" s="15">
        <f t="shared" si="96"/>
        <v>0</v>
      </c>
      <c r="N344" s="15">
        <f t="shared" si="96"/>
        <v>0</v>
      </c>
      <c r="O344" s="15">
        <f t="shared" si="96"/>
        <v>0</v>
      </c>
      <c r="P344" s="15">
        <f t="shared" si="96"/>
        <v>0</v>
      </c>
      <c r="Q344" s="15">
        <f t="shared" si="96"/>
        <v>0</v>
      </c>
      <c r="R344" s="15">
        <f t="shared" si="96"/>
        <v>0</v>
      </c>
      <c r="S344" s="15">
        <f t="shared" si="96"/>
        <v>0</v>
      </c>
      <c r="T344" s="15">
        <f t="shared" si="96"/>
        <v>0</v>
      </c>
      <c r="U344" s="15">
        <f t="shared" si="96"/>
        <v>0</v>
      </c>
      <c r="V344" s="15">
        <f t="shared" si="96"/>
        <v>0</v>
      </c>
      <c r="W344" s="15">
        <f t="shared" si="96"/>
        <v>0</v>
      </c>
      <c r="X344" s="15">
        <f t="shared" si="96"/>
        <v>0</v>
      </c>
      <c r="Y344" s="15">
        <f t="shared" si="96"/>
        <v>0</v>
      </c>
      <c r="Z344" s="15">
        <f t="shared" si="96"/>
        <v>0</v>
      </c>
      <c r="AA344" s="15">
        <f t="shared" si="96"/>
        <v>0</v>
      </c>
      <c r="AB344" s="15">
        <f t="shared" si="96"/>
        <v>0</v>
      </c>
      <c r="AC344" s="15">
        <f t="shared" si="96"/>
        <v>0</v>
      </c>
      <c r="AD344" s="15">
        <f t="shared" si="96"/>
        <v>0</v>
      </c>
      <c r="AE344" s="15">
        <f t="shared" si="96"/>
        <v>0</v>
      </c>
      <c r="AF344" s="15">
        <f t="shared" si="96"/>
        <v>0</v>
      </c>
      <c r="AG344" s="15">
        <f t="shared" si="96"/>
        <v>0</v>
      </c>
      <c r="AH344" s="15">
        <f t="shared" si="96"/>
        <v>0</v>
      </c>
      <c r="AI344" s="15">
        <f t="shared" si="96"/>
        <v>0</v>
      </c>
      <c r="AJ344" s="15">
        <f t="shared" si="96"/>
        <v>0</v>
      </c>
      <c r="AK344" s="15">
        <f t="shared" si="96"/>
        <v>0</v>
      </c>
      <c r="AL344" s="15">
        <f t="shared" si="96"/>
        <v>0</v>
      </c>
      <c r="AM344" s="15">
        <f t="shared" si="96"/>
        <v>0</v>
      </c>
      <c r="AN344" s="15">
        <f t="shared" si="96"/>
        <v>0</v>
      </c>
      <c r="AO344" s="15">
        <f t="shared" si="96"/>
        <v>0</v>
      </c>
      <c r="AP344" s="15">
        <f t="shared" si="96"/>
        <v>0</v>
      </c>
    </row>
    <row r="345" spans="2:42" ht="15.75" x14ac:dyDescent="0.25">
      <c r="B345" s="46"/>
      <c r="C345" s="231"/>
      <c r="D345" s="14" t="s">
        <v>48</v>
      </c>
      <c r="E345" s="234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231"/>
      <c r="D346" s="14" t="s">
        <v>49</v>
      </c>
      <c r="E346" s="234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231"/>
      <c r="D347" s="14" t="s">
        <v>50</v>
      </c>
      <c r="E347" s="234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232"/>
      <c r="D348" s="26" t="s">
        <v>51</v>
      </c>
      <c r="E348" s="235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236" t="s">
        <v>54</v>
      </c>
      <c r="D349" s="12" t="s">
        <v>47</v>
      </c>
      <c r="E349" s="239" t="s">
        <v>23</v>
      </c>
      <c r="F349" s="15">
        <f>F350+F351+F352+F353</f>
        <v>0</v>
      </c>
      <c r="G349" s="15">
        <f t="shared" ref="G349:AP349" si="97">G350+G351+G352+G353</f>
        <v>0</v>
      </c>
      <c r="H349" s="15">
        <f t="shared" si="97"/>
        <v>0</v>
      </c>
      <c r="I349" s="15">
        <f t="shared" si="97"/>
        <v>0</v>
      </c>
      <c r="J349" s="15">
        <f t="shared" si="97"/>
        <v>0</v>
      </c>
      <c r="K349" s="15">
        <f t="shared" si="97"/>
        <v>0</v>
      </c>
      <c r="L349" s="15">
        <f t="shared" si="97"/>
        <v>0</v>
      </c>
      <c r="M349" s="15">
        <f t="shared" si="97"/>
        <v>0</v>
      </c>
      <c r="N349" s="15">
        <f t="shared" si="97"/>
        <v>0</v>
      </c>
      <c r="O349" s="15">
        <f t="shared" si="97"/>
        <v>0</v>
      </c>
      <c r="P349" s="15">
        <f t="shared" si="97"/>
        <v>0</v>
      </c>
      <c r="Q349" s="15">
        <f t="shared" si="97"/>
        <v>0</v>
      </c>
      <c r="R349" s="15">
        <f t="shared" si="97"/>
        <v>0</v>
      </c>
      <c r="S349" s="15">
        <f t="shared" si="97"/>
        <v>0</v>
      </c>
      <c r="T349" s="15">
        <f t="shared" si="97"/>
        <v>0</v>
      </c>
      <c r="U349" s="15">
        <f t="shared" si="97"/>
        <v>0</v>
      </c>
      <c r="V349" s="15">
        <f t="shared" si="97"/>
        <v>0</v>
      </c>
      <c r="W349" s="15">
        <f t="shared" si="97"/>
        <v>0</v>
      </c>
      <c r="X349" s="15">
        <f t="shared" si="97"/>
        <v>0</v>
      </c>
      <c r="Y349" s="15">
        <f t="shared" si="97"/>
        <v>0</v>
      </c>
      <c r="Z349" s="15">
        <f t="shared" si="97"/>
        <v>0</v>
      </c>
      <c r="AA349" s="15">
        <f t="shared" si="97"/>
        <v>0</v>
      </c>
      <c r="AB349" s="15">
        <f t="shared" si="97"/>
        <v>0</v>
      </c>
      <c r="AC349" s="15">
        <f t="shared" si="97"/>
        <v>0</v>
      </c>
      <c r="AD349" s="15">
        <f t="shared" si="97"/>
        <v>0</v>
      </c>
      <c r="AE349" s="15">
        <f t="shared" si="97"/>
        <v>0</v>
      </c>
      <c r="AF349" s="15">
        <f t="shared" si="97"/>
        <v>0</v>
      </c>
      <c r="AG349" s="15">
        <f t="shared" si="97"/>
        <v>0</v>
      </c>
      <c r="AH349" s="15">
        <f t="shared" si="97"/>
        <v>0</v>
      </c>
      <c r="AI349" s="15">
        <f t="shared" si="97"/>
        <v>0</v>
      </c>
      <c r="AJ349" s="15">
        <f t="shared" si="97"/>
        <v>0</v>
      </c>
      <c r="AK349" s="15">
        <f t="shared" si="97"/>
        <v>0</v>
      </c>
      <c r="AL349" s="15">
        <f t="shared" si="97"/>
        <v>0</v>
      </c>
      <c r="AM349" s="15">
        <f t="shared" si="97"/>
        <v>0</v>
      </c>
      <c r="AN349" s="15">
        <f t="shared" si="97"/>
        <v>0</v>
      </c>
      <c r="AO349" s="15">
        <f t="shared" si="97"/>
        <v>0</v>
      </c>
      <c r="AP349" s="15">
        <f t="shared" si="97"/>
        <v>0</v>
      </c>
    </row>
    <row r="350" spans="2:42" ht="15.75" x14ac:dyDescent="0.25">
      <c r="B350" s="46"/>
      <c r="C350" s="237"/>
      <c r="D350" s="14" t="s">
        <v>48</v>
      </c>
      <c r="E350" s="240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237"/>
      <c r="D351" s="14" t="s">
        <v>49</v>
      </c>
      <c r="E351" s="240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237"/>
      <c r="D352" s="14" t="s">
        <v>50</v>
      </c>
      <c r="E352" s="240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238"/>
      <c r="D353" s="18" t="s">
        <v>51</v>
      </c>
      <c r="E353" s="241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230" t="s">
        <v>55</v>
      </c>
      <c r="D354" s="22" t="s">
        <v>47</v>
      </c>
      <c r="E354" s="242" t="s">
        <v>23</v>
      </c>
      <c r="F354" s="15">
        <v>4</v>
      </c>
      <c r="G354" s="15">
        <f t="shared" ref="G354:U354" si="98">G355+G356+G357+G358</f>
        <v>0</v>
      </c>
      <c r="H354" s="15">
        <f t="shared" si="98"/>
        <v>0</v>
      </c>
      <c r="I354" s="15">
        <f t="shared" si="98"/>
        <v>0</v>
      </c>
      <c r="J354" s="15">
        <f t="shared" si="98"/>
        <v>0</v>
      </c>
      <c r="K354" s="15">
        <f t="shared" si="98"/>
        <v>0</v>
      </c>
      <c r="L354" s="15">
        <f t="shared" si="98"/>
        <v>0</v>
      </c>
      <c r="M354" s="15">
        <f t="shared" si="98"/>
        <v>0</v>
      </c>
      <c r="N354" s="15">
        <f t="shared" si="98"/>
        <v>0</v>
      </c>
      <c r="O354" s="15">
        <f t="shared" si="98"/>
        <v>0</v>
      </c>
      <c r="P354" s="15">
        <v>4</v>
      </c>
      <c r="Q354" s="15">
        <f t="shared" si="98"/>
        <v>0</v>
      </c>
      <c r="R354" s="15">
        <f t="shared" si="98"/>
        <v>0</v>
      </c>
      <c r="S354" s="15">
        <f t="shared" si="98"/>
        <v>0</v>
      </c>
      <c r="T354" s="15">
        <f t="shared" si="98"/>
        <v>0</v>
      </c>
      <c r="U354" s="15">
        <f t="shared" si="98"/>
        <v>0</v>
      </c>
      <c r="V354" s="54">
        <v>0</v>
      </c>
      <c r="W354" s="54">
        <v>0</v>
      </c>
      <c r="X354" s="54">
        <v>0</v>
      </c>
      <c r="Y354" s="54">
        <v>0</v>
      </c>
      <c r="Z354" s="54">
        <v>0</v>
      </c>
      <c r="AA354" s="54">
        <v>0</v>
      </c>
      <c r="AB354" s="54">
        <v>0</v>
      </c>
      <c r="AC354" s="54">
        <v>0</v>
      </c>
      <c r="AD354" s="54">
        <v>0</v>
      </c>
      <c r="AE354" s="54">
        <v>0</v>
      </c>
      <c r="AF354" s="54">
        <v>0</v>
      </c>
      <c r="AG354" s="54">
        <v>0</v>
      </c>
      <c r="AH354" s="54">
        <v>0</v>
      </c>
      <c r="AI354" s="54">
        <v>0</v>
      </c>
      <c r="AJ354" s="54">
        <v>0</v>
      </c>
      <c r="AK354" s="15">
        <f t="shared" ref="AK354:AP354" si="99">AK355+AK356+AK357+AK358</f>
        <v>0</v>
      </c>
      <c r="AL354" s="15">
        <f t="shared" si="99"/>
        <v>0</v>
      </c>
      <c r="AM354" s="15">
        <f t="shared" si="99"/>
        <v>0</v>
      </c>
      <c r="AN354" s="15">
        <f t="shared" si="99"/>
        <v>0</v>
      </c>
      <c r="AO354" s="15">
        <f t="shared" si="99"/>
        <v>0</v>
      </c>
      <c r="AP354" s="15">
        <f t="shared" si="99"/>
        <v>0</v>
      </c>
    </row>
    <row r="355" spans="2:42" ht="15.75" x14ac:dyDescent="0.25">
      <c r="B355" s="46"/>
      <c r="C355" s="231"/>
      <c r="D355" s="14" t="s">
        <v>48</v>
      </c>
      <c r="E355" s="240"/>
      <c r="F355" s="15">
        <v>4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>
        <v>4</v>
      </c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231"/>
      <c r="D356" s="14" t="s">
        <v>49</v>
      </c>
      <c r="E356" s="240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231"/>
      <c r="D357" s="14" t="s">
        <v>50</v>
      </c>
      <c r="E357" s="240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232"/>
      <c r="D358" s="26" t="s">
        <v>51</v>
      </c>
      <c r="E358" s="243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209" t="s">
        <v>56</v>
      </c>
      <c r="D359" s="12" t="s">
        <v>47</v>
      </c>
      <c r="E359" s="255" t="s">
        <v>23</v>
      </c>
      <c r="F359" s="15">
        <v>52</v>
      </c>
      <c r="G359" s="15">
        <f t="shared" ref="G359:U359" si="100">G360+G361+G362+G363</f>
        <v>0</v>
      </c>
      <c r="H359" s="15">
        <f t="shared" si="100"/>
        <v>0</v>
      </c>
      <c r="I359" s="15">
        <f t="shared" si="100"/>
        <v>0</v>
      </c>
      <c r="J359" s="15">
        <f t="shared" si="100"/>
        <v>0</v>
      </c>
      <c r="K359" s="15">
        <f t="shared" si="100"/>
        <v>0</v>
      </c>
      <c r="L359" s="15">
        <f t="shared" si="100"/>
        <v>0</v>
      </c>
      <c r="M359" s="15">
        <f t="shared" si="100"/>
        <v>0</v>
      </c>
      <c r="N359" s="15">
        <f t="shared" si="100"/>
        <v>0</v>
      </c>
      <c r="O359" s="15">
        <f t="shared" si="100"/>
        <v>0</v>
      </c>
      <c r="P359" s="15">
        <v>26</v>
      </c>
      <c r="Q359" s="15">
        <f t="shared" si="100"/>
        <v>0</v>
      </c>
      <c r="R359" s="15">
        <f t="shared" si="100"/>
        <v>0</v>
      </c>
      <c r="S359" s="15">
        <f t="shared" si="100"/>
        <v>0</v>
      </c>
      <c r="T359" s="15">
        <f t="shared" si="100"/>
        <v>0</v>
      </c>
      <c r="U359" s="15">
        <f t="shared" si="100"/>
        <v>0</v>
      </c>
      <c r="V359" s="56">
        <v>0</v>
      </c>
      <c r="W359" s="56">
        <v>0</v>
      </c>
      <c r="X359" s="56">
        <v>0</v>
      </c>
      <c r="Y359" s="57">
        <v>0</v>
      </c>
      <c r="Z359" s="57">
        <v>0</v>
      </c>
      <c r="AA359" s="57">
        <v>0</v>
      </c>
      <c r="AB359" s="57">
        <v>0</v>
      </c>
      <c r="AC359" s="57">
        <v>0</v>
      </c>
      <c r="AD359" s="57">
        <v>0</v>
      </c>
      <c r="AE359" s="57">
        <v>26</v>
      </c>
      <c r="AF359" s="57">
        <v>0</v>
      </c>
      <c r="AG359" s="57">
        <v>0</v>
      </c>
      <c r="AH359" s="57">
        <v>0</v>
      </c>
      <c r="AI359" s="57">
        <v>0</v>
      </c>
      <c r="AJ359" s="57">
        <v>0</v>
      </c>
      <c r="AK359" s="15">
        <f t="shared" ref="AK359:AP359" si="101">AK360+AK361+AK362+AK363</f>
        <v>0</v>
      </c>
      <c r="AL359" s="15">
        <f t="shared" si="101"/>
        <v>0</v>
      </c>
      <c r="AM359" s="15">
        <f t="shared" si="101"/>
        <v>0</v>
      </c>
      <c r="AN359" s="15">
        <f t="shared" si="101"/>
        <v>0</v>
      </c>
      <c r="AO359" s="15">
        <f t="shared" si="101"/>
        <v>0</v>
      </c>
      <c r="AP359" s="15">
        <f t="shared" si="101"/>
        <v>0</v>
      </c>
    </row>
    <row r="360" spans="2:42" ht="15.75" x14ac:dyDescent="0.25">
      <c r="B360" s="46"/>
      <c r="C360" s="210"/>
      <c r="D360" s="14" t="s">
        <v>48</v>
      </c>
      <c r="E360" s="256"/>
      <c r="F360" s="15">
        <v>52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>
        <v>26</v>
      </c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>
        <v>26</v>
      </c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210"/>
      <c r="D361" s="14" t="s">
        <v>49</v>
      </c>
      <c r="E361" s="256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210"/>
      <c r="D362" s="14" t="s">
        <v>50</v>
      </c>
      <c r="E362" s="256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6"/>
      <c r="W362" s="56"/>
      <c r="X362" s="56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211"/>
      <c r="D363" s="18" t="s">
        <v>51</v>
      </c>
      <c r="E363" s="257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225" t="s">
        <v>57</v>
      </c>
      <c r="D364" s="22" t="s">
        <v>47</v>
      </c>
      <c r="E364" s="212" t="s">
        <v>27</v>
      </c>
      <c r="F364" s="15">
        <v>30</v>
      </c>
      <c r="G364" s="15">
        <f t="shared" ref="G364:AL364" si="102">G365+G366+G367+G368</f>
        <v>0</v>
      </c>
      <c r="H364" s="15">
        <f t="shared" si="102"/>
        <v>0</v>
      </c>
      <c r="I364" s="15">
        <f t="shared" si="102"/>
        <v>0</v>
      </c>
      <c r="J364" s="15">
        <f t="shared" si="102"/>
        <v>0</v>
      </c>
      <c r="K364" s="15">
        <f t="shared" si="102"/>
        <v>0</v>
      </c>
      <c r="L364" s="15">
        <f t="shared" si="102"/>
        <v>0</v>
      </c>
      <c r="M364" s="15">
        <f t="shared" si="102"/>
        <v>0</v>
      </c>
      <c r="N364" s="15">
        <f t="shared" si="102"/>
        <v>0</v>
      </c>
      <c r="O364" s="15">
        <f t="shared" si="102"/>
        <v>0</v>
      </c>
      <c r="P364" s="15">
        <v>3</v>
      </c>
      <c r="Q364" s="15">
        <f t="shared" si="102"/>
        <v>0</v>
      </c>
      <c r="R364" s="15">
        <f t="shared" si="102"/>
        <v>0</v>
      </c>
      <c r="S364" s="15">
        <f t="shared" si="102"/>
        <v>0</v>
      </c>
      <c r="T364" s="15">
        <f t="shared" si="102"/>
        <v>0</v>
      </c>
      <c r="U364" s="15">
        <f t="shared" si="102"/>
        <v>0</v>
      </c>
      <c r="V364" s="15">
        <f t="shared" si="102"/>
        <v>0</v>
      </c>
      <c r="W364" s="15">
        <f t="shared" si="102"/>
        <v>0</v>
      </c>
      <c r="X364" s="15">
        <f t="shared" si="102"/>
        <v>0</v>
      </c>
      <c r="Y364" s="15">
        <f t="shared" si="102"/>
        <v>0</v>
      </c>
      <c r="Z364" s="15">
        <f t="shared" si="102"/>
        <v>0</v>
      </c>
      <c r="AA364" s="15">
        <f t="shared" si="102"/>
        <v>0</v>
      </c>
      <c r="AB364" s="15">
        <f t="shared" si="102"/>
        <v>0</v>
      </c>
      <c r="AC364" s="15">
        <f t="shared" si="102"/>
        <v>0</v>
      </c>
      <c r="AD364" s="15">
        <f t="shared" si="102"/>
        <v>0</v>
      </c>
      <c r="AE364" s="15">
        <f t="shared" si="102"/>
        <v>0</v>
      </c>
      <c r="AF364" s="15">
        <f t="shared" si="102"/>
        <v>0</v>
      </c>
      <c r="AG364" s="15">
        <f t="shared" si="102"/>
        <v>0</v>
      </c>
      <c r="AH364" s="15">
        <f t="shared" si="102"/>
        <v>0</v>
      </c>
      <c r="AI364" s="15">
        <f t="shared" si="102"/>
        <v>0</v>
      </c>
      <c r="AJ364" s="15">
        <f t="shared" si="102"/>
        <v>0</v>
      </c>
      <c r="AK364" s="15">
        <f t="shared" si="102"/>
        <v>0</v>
      </c>
      <c r="AL364" s="15">
        <f t="shared" si="102"/>
        <v>0</v>
      </c>
      <c r="AM364" s="15">
        <v>0</v>
      </c>
      <c r="AN364" s="15">
        <f t="shared" ref="AN364:AP364" si="103">AN365+AN366+AN367+AN368</f>
        <v>0</v>
      </c>
      <c r="AO364" s="15">
        <f t="shared" si="103"/>
        <v>0</v>
      </c>
      <c r="AP364" s="15">
        <f t="shared" si="103"/>
        <v>0</v>
      </c>
    </row>
    <row r="365" spans="2:42" ht="15.75" x14ac:dyDescent="0.25">
      <c r="B365" s="46"/>
      <c r="C365" s="225"/>
      <c r="D365" s="22" t="s">
        <v>48</v>
      </c>
      <c r="E365" s="213"/>
      <c r="F365" s="23">
        <v>30</v>
      </c>
      <c r="G365" s="24"/>
      <c r="H365" s="24"/>
      <c r="I365" s="24"/>
      <c r="J365" s="24"/>
      <c r="K365" s="24"/>
      <c r="L365" s="24"/>
      <c r="M365" s="24"/>
      <c r="N365" s="24"/>
      <c r="O365" s="24"/>
      <c r="P365" s="24">
        <v>30</v>
      </c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225"/>
      <c r="D366" s="22" t="s">
        <v>49</v>
      </c>
      <c r="E366" s="213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225"/>
      <c r="D367" s="22" t="s">
        <v>50</v>
      </c>
      <c r="E367" s="213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 x14ac:dyDescent="0.3">
      <c r="B368" s="46"/>
      <c r="C368" s="226"/>
      <c r="D368" s="26" t="s">
        <v>51</v>
      </c>
      <c r="E368" s="213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227" t="s">
        <v>58</v>
      </c>
      <c r="D369" s="12" t="s">
        <v>47</v>
      </c>
      <c r="E369" s="212" t="s">
        <v>26</v>
      </c>
      <c r="F369" s="15">
        <v>0</v>
      </c>
      <c r="G369" s="15">
        <f t="shared" ref="G369:U369" si="104">G370+G371+G372+G373</f>
        <v>0</v>
      </c>
      <c r="H369" s="15">
        <f t="shared" si="104"/>
        <v>0</v>
      </c>
      <c r="I369" s="15">
        <f t="shared" si="104"/>
        <v>0</v>
      </c>
      <c r="J369" s="15">
        <f t="shared" si="104"/>
        <v>0</v>
      </c>
      <c r="K369" s="15">
        <f t="shared" si="104"/>
        <v>0</v>
      </c>
      <c r="L369" s="15">
        <f t="shared" si="104"/>
        <v>0</v>
      </c>
      <c r="M369" s="15">
        <f t="shared" si="104"/>
        <v>0</v>
      </c>
      <c r="N369" s="15">
        <f t="shared" si="104"/>
        <v>0</v>
      </c>
      <c r="O369" s="15">
        <f t="shared" si="104"/>
        <v>0</v>
      </c>
      <c r="P369" s="15">
        <f t="shared" si="104"/>
        <v>0</v>
      </c>
      <c r="Q369" s="15">
        <f t="shared" si="104"/>
        <v>0</v>
      </c>
      <c r="R369" s="15">
        <f t="shared" si="104"/>
        <v>0</v>
      </c>
      <c r="S369" s="15">
        <f t="shared" si="104"/>
        <v>0</v>
      </c>
      <c r="T369" s="15">
        <f t="shared" si="104"/>
        <v>0</v>
      </c>
      <c r="U369" s="15">
        <f t="shared" si="104"/>
        <v>0</v>
      </c>
      <c r="V369" s="58">
        <v>0</v>
      </c>
      <c r="W369" s="58">
        <v>0</v>
      </c>
      <c r="X369" s="58">
        <v>0</v>
      </c>
      <c r="Y369" s="58">
        <v>0</v>
      </c>
      <c r="Z369" s="58">
        <v>0</v>
      </c>
      <c r="AA369" s="58">
        <v>0</v>
      </c>
      <c r="AB369" s="58">
        <v>0</v>
      </c>
      <c r="AC369" s="58">
        <v>0</v>
      </c>
      <c r="AD369" s="58">
        <v>0</v>
      </c>
      <c r="AE369" s="58">
        <v>0</v>
      </c>
      <c r="AF369" s="58">
        <v>0</v>
      </c>
      <c r="AG369" s="58">
        <v>0</v>
      </c>
      <c r="AH369" s="58">
        <v>0</v>
      </c>
      <c r="AI369" s="58">
        <v>0</v>
      </c>
      <c r="AJ369" s="58">
        <v>0</v>
      </c>
      <c r="AK369" s="15">
        <f t="shared" ref="AK369:AP369" si="105">AK370+AK371+AK372+AK373</f>
        <v>0</v>
      </c>
      <c r="AL369" s="15">
        <f t="shared" si="105"/>
        <v>0</v>
      </c>
      <c r="AM369" s="15">
        <f t="shared" si="105"/>
        <v>0</v>
      </c>
      <c r="AN369" s="15">
        <f t="shared" si="105"/>
        <v>0</v>
      </c>
      <c r="AO369" s="15">
        <f t="shared" si="105"/>
        <v>0</v>
      </c>
      <c r="AP369" s="15">
        <f t="shared" si="105"/>
        <v>0</v>
      </c>
    </row>
    <row r="370" spans="2:42" ht="15.75" x14ac:dyDescent="0.25">
      <c r="B370" s="46"/>
      <c r="C370" s="228"/>
      <c r="D370" s="14" t="s">
        <v>48</v>
      </c>
      <c r="E370" s="213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228"/>
      <c r="D371" s="14" t="s">
        <v>49</v>
      </c>
      <c r="E371" s="213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228"/>
      <c r="D372" s="14" t="s">
        <v>50</v>
      </c>
      <c r="E372" s="213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229"/>
      <c r="D373" s="18" t="s">
        <v>51</v>
      </c>
      <c r="E373" s="214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220" t="s">
        <v>59</v>
      </c>
      <c r="D374" s="12" t="s">
        <v>47</v>
      </c>
      <c r="E374" s="212" t="s">
        <v>26</v>
      </c>
      <c r="F374" s="15">
        <f t="shared" ref="F374:AP374" si="106">F375+F376+F377+F378</f>
        <v>0</v>
      </c>
      <c r="G374" s="15">
        <f t="shared" si="106"/>
        <v>0</v>
      </c>
      <c r="H374" s="15">
        <f t="shared" si="106"/>
        <v>0</v>
      </c>
      <c r="I374" s="15">
        <f t="shared" si="106"/>
        <v>0</v>
      </c>
      <c r="J374" s="15">
        <f t="shared" si="106"/>
        <v>0</v>
      </c>
      <c r="K374" s="15">
        <f t="shared" si="106"/>
        <v>0</v>
      </c>
      <c r="L374" s="15">
        <f t="shared" si="106"/>
        <v>0</v>
      </c>
      <c r="M374" s="15">
        <f t="shared" si="106"/>
        <v>0</v>
      </c>
      <c r="N374" s="15">
        <f t="shared" si="106"/>
        <v>0</v>
      </c>
      <c r="O374" s="15">
        <f t="shared" si="106"/>
        <v>0</v>
      </c>
      <c r="P374" s="15">
        <f t="shared" si="106"/>
        <v>0</v>
      </c>
      <c r="Q374" s="15">
        <f t="shared" si="106"/>
        <v>0</v>
      </c>
      <c r="R374" s="15">
        <f t="shared" si="106"/>
        <v>0</v>
      </c>
      <c r="S374" s="15">
        <f t="shared" si="106"/>
        <v>0</v>
      </c>
      <c r="T374" s="15">
        <f t="shared" si="106"/>
        <v>0</v>
      </c>
      <c r="U374" s="15">
        <f t="shared" si="106"/>
        <v>0</v>
      </c>
      <c r="V374" s="15">
        <f t="shared" si="106"/>
        <v>0</v>
      </c>
      <c r="W374" s="15">
        <f t="shared" si="106"/>
        <v>0</v>
      </c>
      <c r="X374" s="15">
        <f t="shared" si="106"/>
        <v>0</v>
      </c>
      <c r="Y374" s="15">
        <f t="shared" si="106"/>
        <v>0</v>
      </c>
      <c r="Z374" s="15">
        <f t="shared" si="106"/>
        <v>0</v>
      </c>
      <c r="AA374" s="15">
        <f t="shared" si="106"/>
        <v>0</v>
      </c>
      <c r="AB374" s="15">
        <f t="shared" si="106"/>
        <v>0</v>
      </c>
      <c r="AC374" s="15">
        <f t="shared" si="106"/>
        <v>0</v>
      </c>
      <c r="AD374" s="15">
        <f t="shared" si="106"/>
        <v>0</v>
      </c>
      <c r="AE374" s="15">
        <f t="shared" si="106"/>
        <v>0</v>
      </c>
      <c r="AF374" s="15">
        <f t="shared" si="106"/>
        <v>0</v>
      </c>
      <c r="AG374" s="15">
        <f t="shared" si="106"/>
        <v>0</v>
      </c>
      <c r="AH374" s="15">
        <f t="shared" si="106"/>
        <v>0</v>
      </c>
      <c r="AI374" s="15">
        <f t="shared" si="106"/>
        <v>0</v>
      </c>
      <c r="AJ374" s="15">
        <f t="shared" si="106"/>
        <v>0</v>
      </c>
      <c r="AK374" s="15">
        <f t="shared" si="106"/>
        <v>0</v>
      </c>
      <c r="AL374" s="15">
        <f t="shared" si="106"/>
        <v>0</v>
      </c>
      <c r="AM374" s="15">
        <f t="shared" si="106"/>
        <v>0</v>
      </c>
      <c r="AN374" s="15">
        <f t="shared" si="106"/>
        <v>0</v>
      </c>
      <c r="AO374" s="15">
        <f t="shared" si="106"/>
        <v>0</v>
      </c>
      <c r="AP374" s="15">
        <f t="shared" si="106"/>
        <v>0</v>
      </c>
    </row>
    <row r="375" spans="2:42" ht="15.75" x14ac:dyDescent="0.25">
      <c r="B375" s="46"/>
      <c r="C375" s="221"/>
      <c r="D375" s="14" t="s">
        <v>48</v>
      </c>
      <c r="E375" s="213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221"/>
      <c r="D376" s="14" t="s">
        <v>49</v>
      </c>
      <c r="E376" s="213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221"/>
      <c r="D377" s="14" t="s">
        <v>50</v>
      </c>
      <c r="E377" s="213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222"/>
      <c r="D378" s="18" t="s">
        <v>51</v>
      </c>
      <c r="E378" s="214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220" t="s">
        <v>60</v>
      </c>
      <c r="D379" s="12" t="s">
        <v>47</v>
      </c>
      <c r="E379" s="212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7">AG380+AG381+AG382+AG383</f>
        <v>0</v>
      </c>
      <c r="AH379" s="15">
        <f t="shared" si="107"/>
        <v>0</v>
      </c>
      <c r="AI379" s="15">
        <f t="shared" si="107"/>
        <v>0</v>
      </c>
      <c r="AJ379" s="15">
        <f t="shared" si="107"/>
        <v>0</v>
      </c>
      <c r="AK379" s="15">
        <f t="shared" si="107"/>
        <v>0</v>
      </c>
      <c r="AL379" s="15">
        <f t="shared" si="107"/>
        <v>0</v>
      </c>
      <c r="AM379" s="15">
        <f t="shared" si="107"/>
        <v>0</v>
      </c>
      <c r="AN379" s="15">
        <f t="shared" si="107"/>
        <v>0</v>
      </c>
      <c r="AO379" s="15">
        <f t="shared" si="107"/>
        <v>0</v>
      </c>
      <c r="AP379" s="15">
        <f t="shared" si="107"/>
        <v>0</v>
      </c>
    </row>
    <row r="380" spans="2:42" ht="15.75" x14ac:dyDescent="0.25">
      <c r="B380" s="46"/>
      <c r="C380" s="221"/>
      <c r="D380" s="14" t="s">
        <v>48</v>
      </c>
      <c r="E380" s="213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221"/>
      <c r="D381" s="14" t="s">
        <v>49</v>
      </c>
      <c r="E381" s="213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221"/>
      <c r="D382" s="14" t="s">
        <v>50</v>
      </c>
      <c r="E382" s="213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221"/>
      <c r="D383" s="26" t="s">
        <v>51</v>
      </c>
      <c r="E383" s="213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220" t="s">
        <v>61</v>
      </c>
      <c r="D384" s="12" t="s">
        <v>47</v>
      </c>
      <c r="E384" s="212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8">AG385+AG386+AG387+AG388</f>
        <v>0</v>
      </c>
      <c r="AH384" s="15">
        <f t="shared" si="108"/>
        <v>0</v>
      </c>
      <c r="AI384" s="15">
        <f t="shared" si="108"/>
        <v>0</v>
      </c>
      <c r="AJ384" s="15">
        <f t="shared" si="108"/>
        <v>0</v>
      </c>
      <c r="AK384" s="15">
        <f t="shared" si="108"/>
        <v>0</v>
      </c>
      <c r="AL384" s="15">
        <f t="shared" si="108"/>
        <v>0</v>
      </c>
      <c r="AM384" s="15">
        <f t="shared" si="108"/>
        <v>0</v>
      </c>
      <c r="AN384" s="15">
        <f t="shared" si="108"/>
        <v>0</v>
      </c>
      <c r="AO384" s="15">
        <f t="shared" si="108"/>
        <v>0</v>
      </c>
      <c r="AP384" s="15">
        <f t="shared" si="108"/>
        <v>0</v>
      </c>
    </row>
    <row r="385" spans="2:42" ht="15.75" x14ac:dyDescent="0.25">
      <c r="B385" s="46"/>
      <c r="C385" s="221"/>
      <c r="D385" s="14" t="s">
        <v>48</v>
      </c>
      <c r="E385" s="213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221"/>
      <c r="D386" s="14" t="s">
        <v>49</v>
      </c>
      <c r="E386" s="213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221"/>
      <c r="D387" s="14" t="s">
        <v>50</v>
      </c>
      <c r="E387" s="213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222"/>
      <c r="D388" s="33" t="s">
        <v>51</v>
      </c>
      <c r="E388" s="213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220" t="s">
        <v>62</v>
      </c>
      <c r="D389" s="12" t="s">
        <v>47</v>
      </c>
      <c r="E389" s="212" t="s">
        <v>26</v>
      </c>
      <c r="F389" s="15">
        <v>0</v>
      </c>
      <c r="G389" s="15">
        <f t="shared" ref="G389:O389" si="109">G390+G391+G392+G393</f>
        <v>0</v>
      </c>
      <c r="H389" s="15">
        <f t="shared" si="109"/>
        <v>0</v>
      </c>
      <c r="I389" s="15">
        <f t="shared" si="109"/>
        <v>0</v>
      </c>
      <c r="J389" s="15">
        <f t="shared" si="109"/>
        <v>0</v>
      </c>
      <c r="K389" s="15">
        <f t="shared" si="109"/>
        <v>0</v>
      </c>
      <c r="L389" s="15">
        <f t="shared" si="109"/>
        <v>0</v>
      </c>
      <c r="M389" s="15">
        <f t="shared" si="109"/>
        <v>0</v>
      </c>
      <c r="N389" s="15">
        <f t="shared" si="109"/>
        <v>0</v>
      </c>
      <c r="O389" s="15">
        <f t="shared" si="109"/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f t="shared" ref="AE389:AP389" si="110">AE390+AE391+AE392+AE393</f>
        <v>0</v>
      </c>
      <c r="AF389" s="15">
        <f t="shared" si="110"/>
        <v>0</v>
      </c>
      <c r="AG389" s="15">
        <f t="shared" si="110"/>
        <v>0</v>
      </c>
      <c r="AH389" s="15">
        <f t="shared" si="110"/>
        <v>0</v>
      </c>
      <c r="AI389" s="15">
        <f t="shared" si="110"/>
        <v>0</v>
      </c>
      <c r="AJ389" s="15">
        <f t="shared" si="110"/>
        <v>0</v>
      </c>
      <c r="AK389" s="15">
        <f t="shared" si="110"/>
        <v>0</v>
      </c>
      <c r="AL389" s="15">
        <f t="shared" si="110"/>
        <v>0</v>
      </c>
      <c r="AM389" s="15">
        <f t="shared" si="110"/>
        <v>0</v>
      </c>
      <c r="AN389" s="15">
        <f t="shared" si="110"/>
        <v>0</v>
      </c>
      <c r="AO389" s="15">
        <f t="shared" si="110"/>
        <v>0</v>
      </c>
      <c r="AP389" s="15">
        <f t="shared" si="110"/>
        <v>0</v>
      </c>
    </row>
    <row r="390" spans="2:42" ht="15.75" x14ac:dyDescent="0.25">
      <c r="B390" s="46"/>
      <c r="C390" s="221"/>
      <c r="D390" s="14" t="s">
        <v>48</v>
      </c>
      <c r="E390" s="213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221"/>
      <c r="D391" s="14" t="s">
        <v>49</v>
      </c>
      <c r="E391" s="213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221"/>
      <c r="D392" s="14" t="s">
        <v>50</v>
      </c>
      <c r="E392" s="213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221"/>
      <c r="D393" s="26" t="s">
        <v>51</v>
      </c>
      <c r="E393" s="213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220" t="s">
        <v>63</v>
      </c>
      <c r="D394" s="12" t="s">
        <v>47</v>
      </c>
      <c r="E394" s="212" t="s">
        <v>27</v>
      </c>
      <c r="F394" s="15">
        <f t="shared" ref="F394:O394" si="111">F395+F396+F397+F398</f>
        <v>0</v>
      </c>
      <c r="G394" s="15">
        <f t="shared" si="111"/>
        <v>0</v>
      </c>
      <c r="H394" s="15">
        <f t="shared" si="111"/>
        <v>0</v>
      </c>
      <c r="I394" s="15">
        <f t="shared" si="111"/>
        <v>0</v>
      </c>
      <c r="J394" s="15">
        <f t="shared" si="111"/>
        <v>0</v>
      </c>
      <c r="K394" s="15">
        <f t="shared" si="111"/>
        <v>0</v>
      </c>
      <c r="L394" s="15">
        <f t="shared" si="111"/>
        <v>0</v>
      </c>
      <c r="M394" s="15">
        <f t="shared" si="111"/>
        <v>0</v>
      </c>
      <c r="N394" s="15">
        <f t="shared" si="111"/>
        <v>0</v>
      </c>
      <c r="O394" s="15">
        <f t="shared" si="111"/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  <c r="AE394" s="15">
        <f t="shared" ref="AE394:AP394" si="112">AE395+AE396+AE397+AE398</f>
        <v>0</v>
      </c>
      <c r="AF394" s="15">
        <f t="shared" si="112"/>
        <v>0</v>
      </c>
      <c r="AG394" s="15">
        <f t="shared" si="112"/>
        <v>0</v>
      </c>
      <c r="AH394" s="15">
        <f t="shared" si="112"/>
        <v>0</v>
      </c>
      <c r="AI394" s="15">
        <f t="shared" si="112"/>
        <v>0</v>
      </c>
      <c r="AJ394" s="15">
        <f t="shared" si="112"/>
        <v>0</v>
      </c>
      <c r="AK394" s="15">
        <f t="shared" si="112"/>
        <v>0</v>
      </c>
      <c r="AL394" s="15">
        <f t="shared" si="112"/>
        <v>0</v>
      </c>
      <c r="AM394" s="15">
        <f t="shared" si="112"/>
        <v>0</v>
      </c>
      <c r="AN394" s="15">
        <f t="shared" si="112"/>
        <v>0</v>
      </c>
      <c r="AO394" s="15">
        <f t="shared" si="112"/>
        <v>0</v>
      </c>
      <c r="AP394" s="15">
        <f t="shared" si="112"/>
        <v>0</v>
      </c>
    </row>
    <row r="395" spans="2:42" ht="15.75" x14ac:dyDescent="0.25">
      <c r="B395" s="46"/>
      <c r="C395" s="221"/>
      <c r="D395" s="14" t="s">
        <v>48</v>
      </c>
      <c r="E395" s="213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221"/>
      <c r="D396" s="14" t="s">
        <v>49</v>
      </c>
      <c r="E396" s="213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221"/>
      <c r="D397" s="14" t="s">
        <v>50</v>
      </c>
      <c r="E397" s="213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222"/>
      <c r="D398" s="18" t="s">
        <v>51</v>
      </c>
      <c r="E398" s="214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223" t="s">
        <v>64</v>
      </c>
      <c r="D399" s="224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218" t="s">
        <v>65</v>
      </c>
      <c r="D400" s="22" t="s">
        <v>47</v>
      </c>
      <c r="E400" s="212" t="s">
        <v>26</v>
      </c>
      <c r="F400" s="15">
        <v>2</v>
      </c>
      <c r="G400" s="15">
        <f t="shared" ref="G400:P400" si="113">G401+G402+G403+G404</f>
        <v>0</v>
      </c>
      <c r="H400" s="15">
        <f t="shared" si="113"/>
        <v>0</v>
      </c>
      <c r="I400" s="15">
        <f t="shared" si="113"/>
        <v>0</v>
      </c>
      <c r="J400" s="15">
        <f t="shared" si="113"/>
        <v>0</v>
      </c>
      <c r="K400" s="15">
        <f t="shared" si="113"/>
        <v>0</v>
      </c>
      <c r="L400" s="15">
        <f t="shared" si="113"/>
        <v>0</v>
      </c>
      <c r="M400" s="15">
        <f t="shared" si="113"/>
        <v>0</v>
      </c>
      <c r="N400" s="15">
        <f t="shared" si="113"/>
        <v>0</v>
      </c>
      <c r="O400" s="15">
        <f t="shared" si="113"/>
        <v>0</v>
      </c>
      <c r="P400" s="15">
        <f t="shared" si="113"/>
        <v>0</v>
      </c>
      <c r="Q400" s="59">
        <v>2</v>
      </c>
      <c r="R400" s="59">
        <v>0</v>
      </c>
      <c r="S400" s="59">
        <v>0</v>
      </c>
      <c r="T400" s="59">
        <v>0</v>
      </c>
      <c r="U400" s="59">
        <v>0</v>
      </c>
      <c r="V400" s="59">
        <v>0</v>
      </c>
      <c r="W400" s="59">
        <v>0</v>
      </c>
      <c r="X400" s="59">
        <v>0</v>
      </c>
      <c r="Y400" s="59">
        <v>0</v>
      </c>
      <c r="Z400" s="59">
        <v>0</v>
      </c>
      <c r="AA400" s="59">
        <v>0</v>
      </c>
      <c r="AB400" s="59">
        <v>0</v>
      </c>
      <c r="AC400" s="59">
        <v>0</v>
      </c>
      <c r="AD400" s="59">
        <v>0</v>
      </c>
      <c r="AE400" s="59">
        <v>0</v>
      </c>
      <c r="AF400" s="59">
        <v>0</v>
      </c>
      <c r="AG400" s="59">
        <v>0</v>
      </c>
      <c r="AH400" s="59">
        <v>0</v>
      </c>
      <c r="AI400" s="59">
        <v>0</v>
      </c>
      <c r="AJ400" s="59">
        <v>0</v>
      </c>
      <c r="AK400" s="15">
        <f t="shared" ref="AK400:AP400" si="114">AK401+AK402+AK403+AK404</f>
        <v>0</v>
      </c>
      <c r="AL400" s="15">
        <f t="shared" si="114"/>
        <v>0</v>
      </c>
      <c r="AM400" s="15">
        <f t="shared" si="114"/>
        <v>0</v>
      </c>
      <c r="AN400" s="15">
        <f t="shared" si="114"/>
        <v>0</v>
      </c>
      <c r="AO400" s="15">
        <f t="shared" si="114"/>
        <v>0</v>
      </c>
      <c r="AP400" s="15">
        <f t="shared" si="114"/>
        <v>0</v>
      </c>
    </row>
    <row r="401" spans="2:42" ht="15.75" x14ac:dyDescent="0.25">
      <c r="B401" s="46"/>
      <c r="C401" s="218"/>
      <c r="D401" s="22" t="s">
        <v>48</v>
      </c>
      <c r="E401" s="213"/>
      <c r="F401" s="23">
        <v>2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>
        <v>2</v>
      </c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218"/>
      <c r="D402" s="22" t="s">
        <v>49</v>
      </c>
      <c r="E402" s="213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218"/>
      <c r="D403" s="22" t="s">
        <v>50</v>
      </c>
      <c r="E403" s="213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219"/>
      <c r="D404" s="26" t="s">
        <v>51</v>
      </c>
      <c r="E404" s="214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209" t="s">
        <v>66</v>
      </c>
      <c r="D405" s="12" t="s">
        <v>47</v>
      </c>
      <c r="E405" s="212" t="s">
        <v>26</v>
      </c>
      <c r="F405" s="15">
        <v>0</v>
      </c>
      <c r="G405" s="15">
        <f t="shared" ref="G405:P405" si="115">G406+G407+G408+G409</f>
        <v>0</v>
      </c>
      <c r="H405" s="15">
        <f t="shared" si="115"/>
        <v>0</v>
      </c>
      <c r="I405" s="15">
        <f t="shared" si="115"/>
        <v>0</v>
      </c>
      <c r="J405" s="15">
        <f t="shared" si="115"/>
        <v>0</v>
      </c>
      <c r="K405" s="15">
        <f t="shared" si="115"/>
        <v>0</v>
      </c>
      <c r="L405" s="15">
        <f t="shared" si="115"/>
        <v>0</v>
      </c>
      <c r="M405" s="15">
        <f t="shared" si="115"/>
        <v>0</v>
      </c>
      <c r="N405" s="15">
        <f t="shared" si="115"/>
        <v>0</v>
      </c>
      <c r="O405" s="15">
        <f t="shared" si="115"/>
        <v>0</v>
      </c>
      <c r="P405" s="15">
        <f t="shared" si="115"/>
        <v>0</v>
      </c>
      <c r="Q405" s="59">
        <v>0</v>
      </c>
      <c r="R405" s="59">
        <v>0</v>
      </c>
      <c r="S405" s="59">
        <v>0</v>
      </c>
      <c r="T405" s="59">
        <v>0</v>
      </c>
      <c r="U405" s="59">
        <v>0</v>
      </c>
      <c r="V405" s="59">
        <v>0</v>
      </c>
      <c r="W405" s="59">
        <v>0</v>
      </c>
      <c r="X405" s="59">
        <v>0</v>
      </c>
      <c r="Y405" s="59">
        <v>0</v>
      </c>
      <c r="Z405" s="59">
        <v>0</v>
      </c>
      <c r="AA405" s="59">
        <v>0</v>
      </c>
      <c r="AB405" s="59">
        <v>0</v>
      </c>
      <c r="AC405" s="59">
        <v>0</v>
      </c>
      <c r="AD405" s="59">
        <v>0</v>
      </c>
      <c r="AE405" s="59">
        <v>0</v>
      </c>
      <c r="AF405" s="59">
        <v>0</v>
      </c>
      <c r="AG405" s="59">
        <v>0</v>
      </c>
      <c r="AH405" s="59">
        <v>0</v>
      </c>
      <c r="AI405" s="59">
        <v>0</v>
      </c>
      <c r="AJ405" s="59">
        <v>0</v>
      </c>
      <c r="AK405" s="15">
        <f t="shared" ref="AK405:AP405" si="116">AK406+AK407+AK408+AK409</f>
        <v>0</v>
      </c>
      <c r="AL405" s="15">
        <f t="shared" si="116"/>
        <v>0</v>
      </c>
      <c r="AM405" s="15">
        <f t="shared" si="116"/>
        <v>0</v>
      </c>
      <c r="AN405" s="15">
        <f t="shared" si="116"/>
        <v>0</v>
      </c>
      <c r="AO405" s="15">
        <f t="shared" si="116"/>
        <v>0</v>
      </c>
      <c r="AP405" s="15">
        <f t="shared" si="116"/>
        <v>0</v>
      </c>
    </row>
    <row r="406" spans="2:42" ht="15.75" x14ac:dyDescent="0.25">
      <c r="B406" s="46"/>
      <c r="C406" s="210"/>
      <c r="D406" s="14" t="s">
        <v>48</v>
      </c>
      <c r="E406" s="213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6"/>
      <c r="C407" s="210"/>
      <c r="D407" s="14" t="s">
        <v>49</v>
      </c>
      <c r="E407" s="213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210"/>
      <c r="D408" s="14" t="s">
        <v>50</v>
      </c>
      <c r="E408" s="213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211"/>
      <c r="D409" s="18" t="s">
        <v>51</v>
      </c>
      <c r="E409" s="214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218" t="s">
        <v>67</v>
      </c>
      <c r="D410" s="22" t="s">
        <v>47</v>
      </c>
      <c r="E410" s="212" t="s">
        <v>26</v>
      </c>
      <c r="F410" s="15">
        <f t="shared" ref="F410:AP410" si="117">F411+F412+F413+F414</f>
        <v>0</v>
      </c>
      <c r="G410" s="15">
        <f t="shared" si="117"/>
        <v>0</v>
      </c>
      <c r="H410" s="15">
        <f t="shared" si="117"/>
        <v>0</v>
      </c>
      <c r="I410" s="15">
        <f t="shared" si="117"/>
        <v>0</v>
      </c>
      <c r="J410" s="15">
        <f t="shared" si="117"/>
        <v>0</v>
      </c>
      <c r="K410" s="15">
        <f t="shared" si="117"/>
        <v>0</v>
      </c>
      <c r="L410" s="15">
        <f t="shared" si="117"/>
        <v>0</v>
      </c>
      <c r="M410" s="15">
        <f t="shared" si="117"/>
        <v>0</v>
      </c>
      <c r="N410" s="15">
        <f t="shared" si="117"/>
        <v>0</v>
      </c>
      <c r="O410" s="15">
        <f t="shared" si="117"/>
        <v>0</v>
      </c>
      <c r="P410" s="15">
        <f t="shared" si="117"/>
        <v>0</v>
      </c>
      <c r="Q410" s="15">
        <f t="shared" si="117"/>
        <v>0</v>
      </c>
      <c r="R410" s="15">
        <f t="shared" si="117"/>
        <v>0</v>
      </c>
      <c r="S410" s="15">
        <f t="shared" si="117"/>
        <v>0</v>
      </c>
      <c r="T410" s="15">
        <f t="shared" si="117"/>
        <v>0</v>
      </c>
      <c r="U410" s="15">
        <f t="shared" si="117"/>
        <v>0</v>
      </c>
      <c r="V410" s="15">
        <f t="shared" si="117"/>
        <v>0</v>
      </c>
      <c r="W410" s="15">
        <f t="shared" si="117"/>
        <v>0</v>
      </c>
      <c r="X410" s="15">
        <f t="shared" si="117"/>
        <v>0</v>
      </c>
      <c r="Y410" s="15">
        <f t="shared" si="117"/>
        <v>0</v>
      </c>
      <c r="Z410" s="15">
        <f t="shared" si="117"/>
        <v>0</v>
      </c>
      <c r="AA410" s="15">
        <f t="shared" si="117"/>
        <v>0</v>
      </c>
      <c r="AB410" s="15">
        <f t="shared" si="117"/>
        <v>0</v>
      </c>
      <c r="AC410" s="15">
        <f t="shared" si="117"/>
        <v>0</v>
      </c>
      <c r="AD410" s="15">
        <f t="shared" si="117"/>
        <v>0</v>
      </c>
      <c r="AE410" s="15">
        <f t="shared" si="117"/>
        <v>0</v>
      </c>
      <c r="AF410" s="15">
        <f t="shared" si="117"/>
        <v>0</v>
      </c>
      <c r="AG410" s="15">
        <f t="shared" si="117"/>
        <v>0</v>
      </c>
      <c r="AH410" s="15">
        <f t="shared" si="117"/>
        <v>0</v>
      </c>
      <c r="AI410" s="15">
        <f t="shared" si="117"/>
        <v>0</v>
      </c>
      <c r="AJ410" s="15">
        <f t="shared" si="117"/>
        <v>0</v>
      </c>
      <c r="AK410" s="15">
        <f t="shared" si="117"/>
        <v>0</v>
      </c>
      <c r="AL410" s="15">
        <f t="shared" si="117"/>
        <v>0</v>
      </c>
      <c r="AM410" s="15">
        <f t="shared" si="117"/>
        <v>0</v>
      </c>
      <c r="AN410" s="15">
        <f t="shared" si="117"/>
        <v>0</v>
      </c>
      <c r="AO410" s="15">
        <f t="shared" si="117"/>
        <v>0</v>
      </c>
      <c r="AP410" s="15">
        <f t="shared" si="117"/>
        <v>0</v>
      </c>
    </row>
    <row r="411" spans="2:42" ht="15.75" x14ac:dyDescent="0.25">
      <c r="B411" s="46"/>
      <c r="C411" s="218"/>
      <c r="D411" s="22" t="s">
        <v>48</v>
      </c>
      <c r="E411" s="213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218"/>
      <c r="D412" s="22" t="s">
        <v>49</v>
      </c>
      <c r="E412" s="213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218"/>
      <c r="D413" s="22" t="s">
        <v>50</v>
      </c>
      <c r="E413" s="213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219"/>
      <c r="D414" s="26" t="s">
        <v>51</v>
      </c>
      <c r="E414" s="214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209" t="s">
        <v>68</v>
      </c>
      <c r="D415" s="12" t="s">
        <v>47</v>
      </c>
      <c r="E415" s="212" t="s">
        <v>26</v>
      </c>
      <c r="F415" s="15">
        <f t="shared" ref="F415:AP415" si="118">F416+F417+F418+F419</f>
        <v>0</v>
      </c>
      <c r="G415" s="15">
        <f t="shared" si="118"/>
        <v>0</v>
      </c>
      <c r="H415" s="15">
        <f t="shared" si="118"/>
        <v>0</v>
      </c>
      <c r="I415" s="15">
        <f t="shared" si="118"/>
        <v>0</v>
      </c>
      <c r="J415" s="15">
        <f t="shared" si="118"/>
        <v>0</v>
      </c>
      <c r="K415" s="15">
        <f t="shared" si="118"/>
        <v>0</v>
      </c>
      <c r="L415" s="15">
        <f t="shared" si="118"/>
        <v>0</v>
      </c>
      <c r="M415" s="15">
        <f t="shared" si="118"/>
        <v>0</v>
      </c>
      <c r="N415" s="15">
        <f t="shared" si="118"/>
        <v>0</v>
      </c>
      <c r="O415" s="15">
        <f t="shared" si="118"/>
        <v>0</v>
      </c>
      <c r="P415" s="15">
        <f t="shared" si="118"/>
        <v>0</v>
      </c>
      <c r="Q415" s="15">
        <f t="shared" si="118"/>
        <v>0</v>
      </c>
      <c r="R415" s="15">
        <f t="shared" si="118"/>
        <v>0</v>
      </c>
      <c r="S415" s="15">
        <f t="shared" si="118"/>
        <v>0</v>
      </c>
      <c r="T415" s="15">
        <f t="shared" si="118"/>
        <v>0</v>
      </c>
      <c r="U415" s="15">
        <f t="shared" si="118"/>
        <v>0</v>
      </c>
      <c r="V415" s="15">
        <f t="shared" si="118"/>
        <v>0</v>
      </c>
      <c r="W415" s="15">
        <f t="shared" si="118"/>
        <v>0</v>
      </c>
      <c r="X415" s="15">
        <f t="shared" si="118"/>
        <v>0</v>
      </c>
      <c r="Y415" s="15">
        <f t="shared" si="118"/>
        <v>0</v>
      </c>
      <c r="Z415" s="15">
        <f t="shared" si="118"/>
        <v>0</v>
      </c>
      <c r="AA415" s="15">
        <f t="shared" si="118"/>
        <v>0</v>
      </c>
      <c r="AB415" s="15">
        <f t="shared" si="118"/>
        <v>0</v>
      </c>
      <c r="AC415" s="15">
        <f t="shared" si="118"/>
        <v>0</v>
      </c>
      <c r="AD415" s="15">
        <f t="shared" si="118"/>
        <v>0</v>
      </c>
      <c r="AE415" s="15">
        <f t="shared" si="118"/>
        <v>0</v>
      </c>
      <c r="AF415" s="15">
        <f t="shared" si="118"/>
        <v>0</v>
      </c>
      <c r="AG415" s="15">
        <f t="shared" si="118"/>
        <v>0</v>
      </c>
      <c r="AH415" s="15">
        <f t="shared" si="118"/>
        <v>0</v>
      </c>
      <c r="AI415" s="15">
        <f t="shared" si="118"/>
        <v>0</v>
      </c>
      <c r="AJ415" s="15">
        <f t="shared" si="118"/>
        <v>0</v>
      </c>
      <c r="AK415" s="15">
        <f t="shared" si="118"/>
        <v>0</v>
      </c>
      <c r="AL415" s="15">
        <f t="shared" si="118"/>
        <v>0</v>
      </c>
      <c r="AM415" s="15">
        <f t="shared" si="118"/>
        <v>0</v>
      </c>
      <c r="AN415" s="15">
        <f t="shared" si="118"/>
        <v>0</v>
      </c>
      <c r="AO415" s="15">
        <f t="shared" si="118"/>
        <v>0</v>
      </c>
      <c r="AP415" s="15">
        <f t="shared" si="118"/>
        <v>0</v>
      </c>
    </row>
    <row r="416" spans="2:42" ht="15.75" x14ac:dyDescent="0.25">
      <c r="B416" s="46"/>
      <c r="C416" s="210"/>
      <c r="D416" s="14" t="s">
        <v>48</v>
      </c>
      <c r="E416" s="213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210"/>
      <c r="D417" s="14" t="s">
        <v>49</v>
      </c>
      <c r="E417" s="213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210"/>
      <c r="D418" s="14" t="s">
        <v>50</v>
      </c>
      <c r="E418" s="213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211"/>
      <c r="D419" s="18" t="s">
        <v>51</v>
      </c>
      <c r="E419" s="214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3">
      <c r="B420" s="46"/>
      <c r="C420" s="215" t="s">
        <v>69</v>
      </c>
      <c r="D420" s="12" t="s">
        <v>47</v>
      </c>
      <c r="E420" s="212" t="s">
        <v>26</v>
      </c>
      <c r="F420" s="15">
        <v>2</v>
      </c>
      <c r="G420" s="15">
        <f t="shared" ref="G420:P420" si="119">G421+G422+G423+G424</f>
        <v>0</v>
      </c>
      <c r="H420" s="15">
        <f t="shared" si="119"/>
        <v>0</v>
      </c>
      <c r="I420" s="15">
        <f t="shared" si="119"/>
        <v>0</v>
      </c>
      <c r="J420" s="15">
        <f t="shared" si="119"/>
        <v>0</v>
      </c>
      <c r="K420" s="15">
        <f t="shared" si="119"/>
        <v>0</v>
      </c>
      <c r="L420" s="15">
        <f t="shared" si="119"/>
        <v>0</v>
      </c>
      <c r="M420" s="15">
        <f t="shared" si="119"/>
        <v>0</v>
      </c>
      <c r="N420" s="15">
        <f t="shared" si="119"/>
        <v>0</v>
      </c>
      <c r="O420" s="15">
        <f t="shared" si="119"/>
        <v>0</v>
      </c>
      <c r="P420" s="15">
        <f t="shared" si="119"/>
        <v>0</v>
      </c>
      <c r="Q420" s="15">
        <v>2</v>
      </c>
      <c r="R420" s="60">
        <v>0</v>
      </c>
      <c r="S420" s="60">
        <v>0</v>
      </c>
      <c r="T420" s="60">
        <v>0</v>
      </c>
      <c r="U420" s="60">
        <v>0</v>
      </c>
      <c r="V420" s="60">
        <v>0</v>
      </c>
      <c r="W420" s="60">
        <v>0</v>
      </c>
      <c r="X420" s="60">
        <v>0</v>
      </c>
      <c r="Y420" s="60">
        <v>0</v>
      </c>
      <c r="Z420" s="60">
        <v>0</v>
      </c>
      <c r="AA420" s="60">
        <v>0</v>
      </c>
      <c r="AB420" s="60">
        <v>0</v>
      </c>
      <c r="AC420" s="60">
        <v>0</v>
      </c>
      <c r="AD420" s="60">
        <v>0</v>
      </c>
      <c r="AE420" s="15">
        <f t="shared" ref="AE420:AP420" si="120">AE421+AE422+AE423+AE424</f>
        <v>0</v>
      </c>
      <c r="AF420" s="15">
        <f t="shared" si="120"/>
        <v>0</v>
      </c>
      <c r="AG420" s="15">
        <f t="shared" si="120"/>
        <v>0</v>
      </c>
      <c r="AH420" s="15">
        <f t="shared" si="120"/>
        <v>0</v>
      </c>
      <c r="AI420" s="15">
        <f t="shared" si="120"/>
        <v>0</v>
      </c>
      <c r="AJ420" s="15">
        <f t="shared" si="120"/>
        <v>0</v>
      </c>
      <c r="AK420" s="15">
        <f t="shared" si="120"/>
        <v>0</v>
      </c>
      <c r="AL420" s="15">
        <f t="shared" si="120"/>
        <v>0</v>
      </c>
      <c r="AM420" s="15">
        <f t="shared" si="120"/>
        <v>0</v>
      </c>
      <c r="AN420" s="15">
        <f t="shared" si="120"/>
        <v>0</v>
      </c>
      <c r="AO420" s="15">
        <f t="shared" si="120"/>
        <v>0</v>
      </c>
      <c r="AP420" s="15">
        <f t="shared" si="120"/>
        <v>0</v>
      </c>
    </row>
    <row r="421" spans="2:42" ht="15.75" x14ac:dyDescent="0.25">
      <c r="B421" s="46"/>
      <c r="C421" s="216"/>
      <c r="D421" s="26" t="s">
        <v>48</v>
      </c>
      <c r="E421" s="213"/>
      <c r="F421" s="27">
        <v>2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>
        <v>2</v>
      </c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216"/>
      <c r="D422" s="26" t="s">
        <v>49</v>
      </c>
      <c r="E422" s="213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216"/>
      <c r="D423" s="26" t="s">
        <v>50</v>
      </c>
      <c r="E423" s="213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217"/>
      <c r="D424" s="18" t="s">
        <v>51</v>
      </c>
      <c r="E424" s="214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260" t="s">
        <v>241</v>
      </c>
      <c r="D427" s="261"/>
      <c r="E427" s="261"/>
      <c r="F427" s="261"/>
      <c r="G427" s="261"/>
      <c r="H427" s="261"/>
      <c r="I427" s="261"/>
      <c r="J427" s="261"/>
      <c r="K427" s="261"/>
      <c r="L427" s="261"/>
      <c r="M427" s="261"/>
      <c r="N427" s="261"/>
      <c r="O427" s="261"/>
      <c r="P427" s="261"/>
      <c r="Q427" s="261"/>
      <c r="R427" s="261"/>
      <c r="S427" s="261"/>
      <c r="T427" s="261"/>
      <c r="U427" s="261"/>
      <c r="V427" s="261"/>
      <c r="W427" s="261"/>
      <c r="X427" s="261"/>
      <c r="Y427" s="261"/>
      <c r="Z427" s="261"/>
      <c r="AA427" s="261"/>
      <c r="AB427" s="261"/>
      <c r="AC427" s="261"/>
      <c r="AD427" s="261"/>
      <c r="AE427" s="261"/>
      <c r="AF427" s="261"/>
      <c r="AG427" s="261"/>
      <c r="AH427" s="261"/>
      <c r="AI427" s="261"/>
      <c r="AJ427" s="261"/>
      <c r="AK427" s="261"/>
      <c r="AL427" s="261"/>
      <c r="AM427" s="261"/>
      <c r="AN427" s="261"/>
      <c r="AO427" s="261"/>
      <c r="AP427" s="261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262" t="s">
        <v>70</v>
      </c>
      <c r="C430" s="265" t="s">
        <v>85</v>
      </c>
      <c r="D430" s="265"/>
      <c r="E430" s="266" t="s">
        <v>29</v>
      </c>
      <c r="F430" s="269" t="s">
        <v>30</v>
      </c>
      <c r="G430" s="272" t="s">
        <v>123</v>
      </c>
      <c r="H430" s="273"/>
      <c r="I430" s="273"/>
      <c r="J430" s="273"/>
      <c r="K430" s="273"/>
      <c r="L430" s="273"/>
      <c r="M430" s="273"/>
      <c r="N430" s="273"/>
      <c r="O430" s="273"/>
      <c r="P430" s="273"/>
      <c r="Q430" s="273"/>
      <c r="R430" s="273"/>
      <c r="S430" s="273"/>
      <c r="T430" s="273"/>
      <c r="U430" s="273"/>
      <c r="V430" s="273"/>
      <c r="W430" s="273"/>
      <c r="X430" s="273"/>
      <c r="Y430" s="273"/>
      <c r="Z430" s="273"/>
      <c r="AA430" s="273"/>
      <c r="AB430" s="273"/>
      <c r="AC430" s="273"/>
      <c r="AD430" s="273"/>
      <c r="AE430" s="273"/>
      <c r="AF430" s="273"/>
      <c r="AG430" s="273"/>
      <c r="AH430" s="273"/>
      <c r="AI430" s="273"/>
      <c r="AJ430" s="273"/>
      <c r="AK430" s="273"/>
      <c r="AL430" s="273"/>
      <c r="AM430" s="273"/>
      <c r="AN430" s="273"/>
      <c r="AO430" s="273"/>
      <c r="AP430" s="274"/>
    </row>
    <row r="431" spans="2:42" ht="18.75" x14ac:dyDescent="0.25">
      <c r="B431" s="263"/>
      <c r="C431" s="265"/>
      <c r="D431" s="265"/>
      <c r="E431" s="267"/>
      <c r="F431" s="270"/>
      <c r="G431" s="275" t="s">
        <v>31</v>
      </c>
      <c r="H431" s="276"/>
      <c r="I431" s="276"/>
      <c r="J431" s="276" t="s">
        <v>32</v>
      </c>
      <c r="K431" s="276"/>
      <c r="L431" s="276"/>
      <c r="M431" s="276" t="s">
        <v>33</v>
      </c>
      <c r="N431" s="276"/>
      <c r="O431" s="276"/>
      <c r="P431" s="276" t="s">
        <v>34</v>
      </c>
      <c r="Q431" s="276"/>
      <c r="R431" s="276"/>
      <c r="S431" s="276" t="s">
        <v>35</v>
      </c>
      <c r="T431" s="276"/>
      <c r="U431" s="276"/>
      <c r="V431" s="276" t="s">
        <v>36</v>
      </c>
      <c r="W431" s="276"/>
      <c r="X431" s="276"/>
      <c r="Y431" s="276" t="s">
        <v>37</v>
      </c>
      <c r="Z431" s="276"/>
      <c r="AA431" s="276"/>
      <c r="AB431" s="276" t="s">
        <v>38</v>
      </c>
      <c r="AC431" s="276"/>
      <c r="AD431" s="276"/>
      <c r="AE431" s="276" t="s">
        <v>39</v>
      </c>
      <c r="AF431" s="276"/>
      <c r="AG431" s="276"/>
      <c r="AH431" s="276" t="s">
        <v>40</v>
      </c>
      <c r="AI431" s="276"/>
      <c r="AJ431" s="276"/>
      <c r="AK431" s="276" t="s">
        <v>41</v>
      </c>
      <c r="AL431" s="276"/>
      <c r="AM431" s="276"/>
      <c r="AN431" s="276" t="s">
        <v>42</v>
      </c>
      <c r="AO431" s="276"/>
      <c r="AP431" s="277"/>
    </row>
    <row r="432" spans="2:42" ht="32.25" thickBot="1" x14ac:dyDescent="0.3">
      <c r="B432" s="263"/>
      <c r="C432" s="265"/>
      <c r="D432" s="265"/>
      <c r="E432" s="268"/>
      <c r="F432" s="271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264"/>
      <c r="C433" s="265">
        <v>1</v>
      </c>
      <c r="D433" s="265"/>
      <c r="E433" s="50">
        <v>2</v>
      </c>
      <c r="F433" s="51">
        <v>3</v>
      </c>
      <c r="G433" s="251">
        <v>4</v>
      </c>
      <c r="H433" s="251"/>
      <c r="I433" s="251"/>
      <c r="J433" s="251">
        <v>5</v>
      </c>
      <c r="K433" s="251"/>
      <c r="L433" s="251"/>
      <c r="M433" s="251">
        <v>6</v>
      </c>
      <c r="N433" s="251"/>
      <c r="O433" s="251"/>
      <c r="P433" s="251">
        <v>7</v>
      </c>
      <c r="Q433" s="251"/>
      <c r="R433" s="251"/>
      <c r="S433" s="251">
        <v>8</v>
      </c>
      <c r="T433" s="251"/>
      <c r="U433" s="251"/>
      <c r="V433" s="251">
        <v>9</v>
      </c>
      <c r="W433" s="251"/>
      <c r="X433" s="251"/>
      <c r="Y433" s="251">
        <v>10</v>
      </c>
      <c r="Z433" s="251"/>
      <c r="AA433" s="251"/>
      <c r="AB433" s="251">
        <v>11</v>
      </c>
      <c r="AC433" s="251"/>
      <c r="AD433" s="251"/>
      <c r="AE433" s="251">
        <v>12</v>
      </c>
      <c r="AF433" s="251"/>
      <c r="AG433" s="251"/>
      <c r="AH433" s="251">
        <v>13</v>
      </c>
      <c r="AI433" s="251"/>
      <c r="AJ433" s="251"/>
      <c r="AK433" s="251">
        <v>14</v>
      </c>
      <c r="AL433" s="251"/>
      <c r="AM433" s="251"/>
      <c r="AN433" s="251">
        <v>15</v>
      </c>
      <c r="AO433" s="251"/>
      <c r="AP433" s="252"/>
    </row>
    <row r="434" spans="2:42" ht="16.5" thickBot="1" x14ac:dyDescent="0.3">
      <c r="B434" s="46"/>
      <c r="C434" s="253" t="s">
        <v>46</v>
      </c>
      <c r="D434" s="253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 x14ac:dyDescent="0.25">
      <c r="B435" s="254">
        <v>1</v>
      </c>
      <c r="C435" s="247" t="s">
        <v>77</v>
      </c>
      <c r="D435" s="14" t="s">
        <v>47</v>
      </c>
      <c r="E435" s="248" t="s">
        <v>23</v>
      </c>
      <c r="F435" s="13">
        <v>3</v>
      </c>
      <c r="G435" s="13">
        <f t="shared" ref="G435:U435" si="121">SUM(G436:G439)</f>
        <v>0</v>
      </c>
      <c r="H435" s="13">
        <f t="shared" si="121"/>
        <v>0</v>
      </c>
      <c r="I435" s="13">
        <f t="shared" si="121"/>
        <v>0</v>
      </c>
      <c r="J435" s="13">
        <f t="shared" si="121"/>
        <v>0</v>
      </c>
      <c r="K435" s="13">
        <f t="shared" si="121"/>
        <v>0</v>
      </c>
      <c r="L435" s="13">
        <f t="shared" si="121"/>
        <v>0</v>
      </c>
      <c r="M435" s="13">
        <f t="shared" si="121"/>
        <v>0</v>
      </c>
      <c r="N435" s="13">
        <f t="shared" si="121"/>
        <v>0</v>
      </c>
      <c r="O435" s="13">
        <f t="shared" si="121"/>
        <v>0</v>
      </c>
      <c r="P435" s="13">
        <f t="shared" si="121"/>
        <v>0</v>
      </c>
      <c r="Q435" s="13">
        <v>1.5</v>
      </c>
      <c r="R435" s="13">
        <v>0</v>
      </c>
      <c r="S435" s="13">
        <f t="shared" si="121"/>
        <v>0</v>
      </c>
      <c r="T435" s="13">
        <v>1.5</v>
      </c>
      <c r="U435" s="13">
        <f t="shared" si="121"/>
        <v>0</v>
      </c>
      <c r="V435" s="53">
        <v>0</v>
      </c>
      <c r="W435" s="53">
        <v>0</v>
      </c>
      <c r="X435" s="53">
        <v>0</v>
      </c>
      <c r="Y435" s="53">
        <v>0</v>
      </c>
      <c r="Z435" s="53">
        <v>0</v>
      </c>
      <c r="AA435" s="53">
        <v>0</v>
      </c>
      <c r="AB435" s="53">
        <v>0</v>
      </c>
      <c r="AC435" s="53">
        <v>0</v>
      </c>
      <c r="AD435" s="53">
        <v>0</v>
      </c>
      <c r="AE435" s="53">
        <v>0</v>
      </c>
      <c r="AF435" s="53">
        <v>0</v>
      </c>
      <c r="AG435" s="53">
        <v>0</v>
      </c>
      <c r="AH435" s="54">
        <v>0</v>
      </c>
      <c r="AI435" s="54">
        <v>0</v>
      </c>
      <c r="AJ435" s="54">
        <v>0</v>
      </c>
      <c r="AK435" s="13">
        <f t="shared" ref="AK435:AP435" si="122">SUM(AK436:AK439)</f>
        <v>0</v>
      </c>
      <c r="AL435" s="13">
        <f t="shared" si="122"/>
        <v>0</v>
      </c>
      <c r="AM435" s="13">
        <f t="shared" si="122"/>
        <v>0</v>
      </c>
      <c r="AN435" s="13">
        <f t="shared" si="122"/>
        <v>0</v>
      </c>
      <c r="AO435" s="13">
        <f t="shared" si="122"/>
        <v>0</v>
      </c>
      <c r="AP435" s="13">
        <f t="shared" si="122"/>
        <v>0</v>
      </c>
    </row>
    <row r="436" spans="2:42" ht="15.75" x14ac:dyDescent="0.25">
      <c r="B436" s="254"/>
      <c r="C436" s="247"/>
      <c r="D436" s="14" t="s">
        <v>48</v>
      </c>
      <c r="E436" s="249"/>
      <c r="F436" s="15">
        <v>3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>
        <v>1.5</v>
      </c>
      <c r="R436" s="16"/>
      <c r="S436" s="16"/>
      <c r="T436" s="16">
        <v>1.5</v>
      </c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254"/>
      <c r="C437" s="247"/>
      <c r="D437" s="14" t="s">
        <v>49</v>
      </c>
      <c r="E437" s="249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254"/>
      <c r="C438" s="247"/>
      <c r="D438" s="14" t="s">
        <v>50</v>
      </c>
      <c r="E438" s="249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4"/>
      <c r="AI438" s="54"/>
      <c r="AJ438" s="54"/>
      <c r="AK438" s="16"/>
      <c r="AL438" s="16"/>
      <c r="AM438" s="16"/>
      <c r="AN438" s="16"/>
      <c r="AO438" s="16"/>
      <c r="AP438" s="17"/>
    </row>
    <row r="439" spans="2:42" ht="16.5" thickBot="1" x14ac:dyDescent="0.3">
      <c r="B439" s="254"/>
      <c r="C439" s="247"/>
      <c r="D439" s="14" t="s">
        <v>51</v>
      </c>
      <c r="E439" s="250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 x14ac:dyDescent="0.25">
      <c r="B440" s="254">
        <v>2</v>
      </c>
      <c r="C440" s="247" t="s">
        <v>78</v>
      </c>
      <c r="D440" s="14" t="s">
        <v>47</v>
      </c>
      <c r="E440" s="258" t="s">
        <v>23</v>
      </c>
      <c r="F440" s="23">
        <v>0</v>
      </c>
      <c r="G440" s="23">
        <f t="shared" ref="G440:X440" si="123">G441+G442+G443+G444</f>
        <v>0</v>
      </c>
      <c r="H440" s="23">
        <f t="shared" si="123"/>
        <v>0</v>
      </c>
      <c r="I440" s="23">
        <f t="shared" si="123"/>
        <v>0</v>
      </c>
      <c r="J440" s="23">
        <f t="shared" si="123"/>
        <v>0</v>
      </c>
      <c r="K440" s="23">
        <f t="shared" si="123"/>
        <v>0</v>
      </c>
      <c r="L440" s="23">
        <f t="shared" si="123"/>
        <v>0</v>
      </c>
      <c r="M440" s="23">
        <f t="shared" si="123"/>
        <v>0</v>
      </c>
      <c r="N440" s="23">
        <f t="shared" si="123"/>
        <v>0</v>
      </c>
      <c r="O440" s="23">
        <f t="shared" si="123"/>
        <v>0</v>
      </c>
      <c r="P440" s="23">
        <f t="shared" si="123"/>
        <v>0</v>
      </c>
      <c r="Q440" s="23">
        <f t="shared" si="123"/>
        <v>0</v>
      </c>
      <c r="R440" s="23">
        <f t="shared" si="123"/>
        <v>0</v>
      </c>
      <c r="S440" s="23">
        <f t="shared" si="123"/>
        <v>0</v>
      </c>
      <c r="T440" s="23">
        <f t="shared" si="123"/>
        <v>0</v>
      </c>
      <c r="U440" s="23">
        <f t="shared" si="123"/>
        <v>0</v>
      </c>
      <c r="V440" s="23">
        <f t="shared" si="123"/>
        <v>0</v>
      </c>
      <c r="W440" s="23">
        <f t="shared" si="123"/>
        <v>0</v>
      </c>
      <c r="X440" s="23">
        <f t="shared" si="123"/>
        <v>0</v>
      </c>
      <c r="Y440" s="55">
        <v>0</v>
      </c>
      <c r="Z440" s="55">
        <v>0</v>
      </c>
      <c r="AA440" s="55">
        <v>0</v>
      </c>
      <c r="AB440" s="55">
        <v>0</v>
      </c>
      <c r="AC440" s="55">
        <v>0</v>
      </c>
      <c r="AD440" s="55">
        <v>0</v>
      </c>
      <c r="AE440" s="55">
        <v>0</v>
      </c>
      <c r="AF440" s="55">
        <v>0</v>
      </c>
      <c r="AG440" s="55">
        <v>0</v>
      </c>
      <c r="AH440" s="55">
        <v>0</v>
      </c>
      <c r="AI440" s="55">
        <v>0</v>
      </c>
      <c r="AJ440" s="55">
        <v>0</v>
      </c>
      <c r="AK440" s="23">
        <f t="shared" ref="AK440:AP440" si="124">AK441+AK442+AK443+AK444</f>
        <v>0</v>
      </c>
      <c r="AL440" s="23">
        <f t="shared" si="124"/>
        <v>0</v>
      </c>
      <c r="AM440" s="23">
        <f t="shared" si="124"/>
        <v>0</v>
      </c>
      <c r="AN440" s="23">
        <f t="shared" si="124"/>
        <v>0</v>
      </c>
      <c r="AO440" s="23">
        <f t="shared" si="124"/>
        <v>0</v>
      </c>
      <c r="AP440" s="23">
        <f t="shared" si="124"/>
        <v>0</v>
      </c>
    </row>
    <row r="441" spans="2:42" ht="15.75" x14ac:dyDescent="0.25">
      <c r="B441" s="254"/>
      <c r="C441" s="247"/>
      <c r="D441" s="14" t="s">
        <v>48</v>
      </c>
      <c r="E441" s="249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254"/>
      <c r="C442" s="247"/>
      <c r="D442" s="14" t="s">
        <v>49</v>
      </c>
      <c r="E442" s="249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254"/>
      <c r="C443" s="247"/>
      <c r="D443" s="14" t="s">
        <v>50</v>
      </c>
      <c r="E443" s="249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16"/>
      <c r="AL443" s="16"/>
      <c r="AM443" s="16"/>
      <c r="AN443" s="16"/>
      <c r="AO443" s="16"/>
      <c r="AP443" s="17"/>
    </row>
    <row r="444" spans="2:42" ht="16.5" thickBot="1" x14ac:dyDescent="0.3">
      <c r="B444" s="254"/>
      <c r="C444" s="247"/>
      <c r="D444" s="14" t="s">
        <v>51</v>
      </c>
      <c r="E444" s="259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 x14ac:dyDescent="0.25">
      <c r="B445" s="244"/>
      <c r="C445" s="247" t="s">
        <v>52</v>
      </c>
      <c r="D445" s="14" t="s">
        <v>47</v>
      </c>
      <c r="E445" s="248" t="s">
        <v>23</v>
      </c>
      <c r="F445" s="15">
        <v>4</v>
      </c>
      <c r="G445" s="15">
        <f t="shared" ref="G445:U445" si="125">G446+G447+G448+G449</f>
        <v>0</v>
      </c>
      <c r="H445" s="15">
        <f t="shared" si="125"/>
        <v>0</v>
      </c>
      <c r="I445" s="15">
        <f t="shared" si="125"/>
        <v>0</v>
      </c>
      <c r="J445" s="15">
        <f t="shared" si="125"/>
        <v>0</v>
      </c>
      <c r="K445" s="15">
        <f t="shared" si="125"/>
        <v>0</v>
      </c>
      <c r="L445" s="15">
        <f t="shared" si="125"/>
        <v>0</v>
      </c>
      <c r="M445" s="15">
        <f t="shared" si="125"/>
        <v>0</v>
      </c>
      <c r="N445" s="15">
        <f t="shared" si="125"/>
        <v>0</v>
      </c>
      <c r="O445" s="15">
        <f t="shared" si="125"/>
        <v>0</v>
      </c>
      <c r="P445" s="15">
        <f t="shared" si="125"/>
        <v>0</v>
      </c>
      <c r="Q445" s="15">
        <v>2</v>
      </c>
      <c r="R445" s="15">
        <v>0</v>
      </c>
      <c r="S445" s="15">
        <f t="shared" si="125"/>
        <v>0</v>
      </c>
      <c r="T445" s="15">
        <v>2</v>
      </c>
      <c r="U445" s="15">
        <f t="shared" si="125"/>
        <v>0</v>
      </c>
      <c r="V445" s="54">
        <v>0</v>
      </c>
      <c r="W445" s="54">
        <v>0</v>
      </c>
      <c r="X445" s="54">
        <v>0</v>
      </c>
      <c r="Y445" s="54">
        <v>0</v>
      </c>
      <c r="Z445" s="54">
        <v>0</v>
      </c>
      <c r="AA445" s="54">
        <v>0</v>
      </c>
      <c r="AB445" s="54">
        <v>0</v>
      </c>
      <c r="AC445" s="54">
        <v>0</v>
      </c>
      <c r="AD445" s="54">
        <v>0</v>
      </c>
      <c r="AE445" s="54">
        <v>0</v>
      </c>
      <c r="AF445" s="54">
        <v>0</v>
      </c>
      <c r="AG445" s="54">
        <v>0</v>
      </c>
      <c r="AH445" s="54">
        <v>0</v>
      </c>
      <c r="AI445" s="54">
        <v>0</v>
      </c>
      <c r="AJ445" s="54">
        <v>0</v>
      </c>
      <c r="AK445" s="15">
        <f t="shared" ref="AK445:AP445" si="126">AK446+AK447+AK448+AK449</f>
        <v>0</v>
      </c>
      <c r="AL445" s="15">
        <f t="shared" si="126"/>
        <v>0</v>
      </c>
      <c r="AM445" s="15">
        <f t="shared" si="126"/>
        <v>0</v>
      </c>
      <c r="AN445" s="15">
        <f t="shared" si="126"/>
        <v>0</v>
      </c>
      <c r="AO445" s="15">
        <f t="shared" si="126"/>
        <v>0</v>
      </c>
      <c r="AP445" s="15">
        <f t="shared" si="126"/>
        <v>0</v>
      </c>
    </row>
    <row r="446" spans="2:42" ht="15.75" x14ac:dyDescent="0.25">
      <c r="B446" s="245"/>
      <c r="C446" s="231"/>
      <c r="D446" s="14" t="s">
        <v>48</v>
      </c>
      <c r="E446" s="249"/>
      <c r="F446" s="15">
        <v>4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>
        <v>2</v>
      </c>
      <c r="R446" s="16"/>
      <c r="S446" s="16"/>
      <c r="T446" s="16">
        <v>2</v>
      </c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245"/>
      <c r="C447" s="231"/>
      <c r="D447" s="14" t="s">
        <v>49</v>
      </c>
      <c r="E447" s="249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245"/>
      <c r="C448" s="231"/>
      <c r="D448" s="14" t="s">
        <v>50</v>
      </c>
      <c r="E448" s="249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16"/>
      <c r="AL448" s="16"/>
      <c r="AM448" s="16"/>
      <c r="AN448" s="16"/>
      <c r="AO448" s="16"/>
      <c r="AP448" s="17"/>
    </row>
    <row r="449" spans="2:42" ht="16.5" thickBot="1" x14ac:dyDescent="0.3">
      <c r="B449" s="246"/>
      <c r="C449" s="231"/>
      <c r="D449" s="14" t="s">
        <v>51</v>
      </c>
      <c r="E449" s="250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6"/>
      <c r="C450" s="230" t="s">
        <v>53</v>
      </c>
      <c r="D450" s="22" t="s">
        <v>47</v>
      </c>
      <c r="E450" s="233" t="s">
        <v>23</v>
      </c>
      <c r="F450" s="15">
        <f>F451+F452+F453+F454</f>
        <v>0</v>
      </c>
      <c r="G450" s="15">
        <f t="shared" ref="G450:AP450" si="127">G451+G452+G453+G454</f>
        <v>0</v>
      </c>
      <c r="H450" s="15">
        <f t="shared" si="127"/>
        <v>0</v>
      </c>
      <c r="I450" s="15">
        <f t="shared" si="127"/>
        <v>0</v>
      </c>
      <c r="J450" s="15">
        <f t="shared" si="127"/>
        <v>0</v>
      </c>
      <c r="K450" s="15">
        <f t="shared" si="127"/>
        <v>0</v>
      </c>
      <c r="L450" s="15">
        <f t="shared" si="127"/>
        <v>0</v>
      </c>
      <c r="M450" s="15">
        <f t="shared" si="127"/>
        <v>0</v>
      </c>
      <c r="N450" s="15">
        <f t="shared" si="127"/>
        <v>0</v>
      </c>
      <c r="O450" s="15">
        <f t="shared" si="127"/>
        <v>0</v>
      </c>
      <c r="P450" s="15">
        <f t="shared" si="127"/>
        <v>0</v>
      </c>
      <c r="Q450" s="15">
        <f t="shared" si="127"/>
        <v>0</v>
      </c>
      <c r="R450" s="15">
        <f t="shared" si="127"/>
        <v>0</v>
      </c>
      <c r="S450" s="15">
        <f t="shared" si="127"/>
        <v>0</v>
      </c>
      <c r="T450" s="15">
        <f t="shared" si="127"/>
        <v>0</v>
      </c>
      <c r="U450" s="15">
        <f t="shared" si="127"/>
        <v>0</v>
      </c>
      <c r="V450" s="15">
        <f t="shared" si="127"/>
        <v>0</v>
      </c>
      <c r="W450" s="15">
        <f t="shared" si="127"/>
        <v>0</v>
      </c>
      <c r="X450" s="15">
        <f t="shared" si="127"/>
        <v>0</v>
      </c>
      <c r="Y450" s="15">
        <f t="shared" si="127"/>
        <v>0</v>
      </c>
      <c r="Z450" s="15">
        <f t="shared" si="127"/>
        <v>0</v>
      </c>
      <c r="AA450" s="15">
        <f t="shared" si="127"/>
        <v>0</v>
      </c>
      <c r="AB450" s="15">
        <f t="shared" si="127"/>
        <v>0</v>
      </c>
      <c r="AC450" s="15">
        <f t="shared" si="127"/>
        <v>0</v>
      </c>
      <c r="AD450" s="15">
        <f t="shared" si="127"/>
        <v>0</v>
      </c>
      <c r="AE450" s="15">
        <f t="shared" si="127"/>
        <v>0</v>
      </c>
      <c r="AF450" s="15">
        <f t="shared" si="127"/>
        <v>0</v>
      </c>
      <c r="AG450" s="15">
        <f t="shared" si="127"/>
        <v>0</v>
      </c>
      <c r="AH450" s="15">
        <f t="shared" si="127"/>
        <v>0</v>
      </c>
      <c r="AI450" s="15">
        <f t="shared" si="127"/>
        <v>0</v>
      </c>
      <c r="AJ450" s="15">
        <f t="shared" si="127"/>
        <v>0</v>
      </c>
      <c r="AK450" s="15">
        <f t="shared" si="127"/>
        <v>0</v>
      </c>
      <c r="AL450" s="15">
        <f t="shared" si="127"/>
        <v>0</v>
      </c>
      <c r="AM450" s="15">
        <f t="shared" si="127"/>
        <v>0</v>
      </c>
      <c r="AN450" s="15">
        <f t="shared" si="127"/>
        <v>0</v>
      </c>
      <c r="AO450" s="15">
        <f t="shared" si="127"/>
        <v>0</v>
      </c>
      <c r="AP450" s="15">
        <f t="shared" si="127"/>
        <v>0</v>
      </c>
    </row>
    <row r="451" spans="2:42" ht="15.75" x14ac:dyDescent="0.25">
      <c r="B451" s="46"/>
      <c r="C451" s="231"/>
      <c r="D451" s="14" t="s">
        <v>48</v>
      </c>
      <c r="E451" s="234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231"/>
      <c r="D452" s="14" t="s">
        <v>49</v>
      </c>
      <c r="E452" s="234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231"/>
      <c r="D453" s="14" t="s">
        <v>50</v>
      </c>
      <c r="E453" s="234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232"/>
      <c r="D454" s="26" t="s">
        <v>51</v>
      </c>
      <c r="E454" s="235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6"/>
      <c r="C455" s="236" t="s">
        <v>54</v>
      </c>
      <c r="D455" s="12" t="s">
        <v>47</v>
      </c>
      <c r="E455" s="239" t="s">
        <v>23</v>
      </c>
      <c r="F455" s="15">
        <f>F456+F457+F458+F459</f>
        <v>0</v>
      </c>
      <c r="G455" s="15">
        <f t="shared" ref="G455:AP455" si="128">G456+G457+G458+G459</f>
        <v>0</v>
      </c>
      <c r="H455" s="15">
        <f t="shared" si="128"/>
        <v>0</v>
      </c>
      <c r="I455" s="15">
        <f t="shared" si="128"/>
        <v>0</v>
      </c>
      <c r="J455" s="15">
        <f t="shared" si="128"/>
        <v>0</v>
      </c>
      <c r="K455" s="15">
        <f t="shared" si="128"/>
        <v>0</v>
      </c>
      <c r="L455" s="15">
        <f t="shared" si="128"/>
        <v>0</v>
      </c>
      <c r="M455" s="15">
        <f t="shared" si="128"/>
        <v>0</v>
      </c>
      <c r="N455" s="15">
        <f t="shared" si="128"/>
        <v>0</v>
      </c>
      <c r="O455" s="15">
        <f t="shared" si="128"/>
        <v>0</v>
      </c>
      <c r="P455" s="15">
        <f t="shared" si="128"/>
        <v>0</v>
      </c>
      <c r="Q455" s="15">
        <f t="shared" si="128"/>
        <v>0</v>
      </c>
      <c r="R455" s="15">
        <f t="shared" si="128"/>
        <v>0</v>
      </c>
      <c r="S455" s="15">
        <f t="shared" si="128"/>
        <v>0</v>
      </c>
      <c r="T455" s="15">
        <f t="shared" si="128"/>
        <v>0</v>
      </c>
      <c r="U455" s="15">
        <f t="shared" si="128"/>
        <v>0</v>
      </c>
      <c r="V455" s="15">
        <f t="shared" si="128"/>
        <v>0</v>
      </c>
      <c r="W455" s="15">
        <f t="shared" si="128"/>
        <v>0</v>
      </c>
      <c r="X455" s="15">
        <f t="shared" si="128"/>
        <v>0</v>
      </c>
      <c r="Y455" s="15">
        <f t="shared" si="128"/>
        <v>0</v>
      </c>
      <c r="Z455" s="15">
        <f t="shared" si="128"/>
        <v>0</v>
      </c>
      <c r="AA455" s="15">
        <f t="shared" si="128"/>
        <v>0</v>
      </c>
      <c r="AB455" s="15">
        <f t="shared" si="128"/>
        <v>0</v>
      </c>
      <c r="AC455" s="15">
        <f t="shared" si="128"/>
        <v>0</v>
      </c>
      <c r="AD455" s="15">
        <f t="shared" si="128"/>
        <v>0</v>
      </c>
      <c r="AE455" s="15">
        <f t="shared" si="128"/>
        <v>0</v>
      </c>
      <c r="AF455" s="15">
        <f t="shared" si="128"/>
        <v>0</v>
      </c>
      <c r="AG455" s="15">
        <f t="shared" si="128"/>
        <v>0</v>
      </c>
      <c r="AH455" s="15">
        <f t="shared" si="128"/>
        <v>0</v>
      </c>
      <c r="AI455" s="15">
        <f t="shared" si="128"/>
        <v>0</v>
      </c>
      <c r="AJ455" s="15">
        <f t="shared" si="128"/>
        <v>0</v>
      </c>
      <c r="AK455" s="15">
        <f t="shared" si="128"/>
        <v>0</v>
      </c>
      <c r="AL455" s="15">
        <f t="shared" si="128"/>
        <v>0</v>
      </c>
      <c r="AM455" s="15">
        <f t="shared" si="128"/>
        <v>0</v>
      </c>
      <c r="AN455" s="15">
        <f t="shared" si="128"/>
        <v>0</v>
      </c>
      <c r="AO455" s="15">
        <f t="shared" si="128"/>
        <v>0</v>
      </c>
      <c r="AP455" s="15">
        <f t="shared" si="128"/>
        <v>0</v>
      </c>
    </row>
    <row r="456" spans="2:42" ht="15.75" x14ac:dyDescent="0.25">
      <c r="B456" s="46"/>
      <c r="C456" s="237"/>
      <c r="D456" s="14" t="s">
        <v>48</v>
      </c>
      <c r="E456" s="240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237"/>
      <c r="D457" s="14" t="s">
        <v>49</v>
      </c>
      <c r="E457" s="240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237"/>
      <c r="D458" s="14" t="s">
        <v>50</v>
      </c>
      <c r="E458" s="240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238"/>
      <c r="D459" s="18" t="s">
        <v>51</v>
      </c>
      <c r="E459" s="241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 x14ac:dyDescent="0.25">
      <c r="B460" s="46"/>
      <c r="C460" s="230" t="s">
        <v>55</v>
      </c>
      <c r="D460" s="22" t="s">
        <v>47</v>
      </c>
      <c r="E460" s="242" t="s">
        <v>23</v>
      </c>
      <c r="F460" s="15">
        <v>4</v>
      </c>
      <c r="G460" s="15">
        <f t="shared" ref="G460:U460" si="129">G461+G462+G463+G464</f>
        <v>0</v>
      </c>
      <c r="H460" s="15">
        <f t="shared" si="129"/>
        <v>0</v>
      </c>
      <c r="I460" s="15">
        <f t="shared" si="129"/>
        <v>0</v>
      </c>
      <c r="J460" s="15">
        <f t="shared" si="129"/>
        <v>0</v>
      </c>
      <c r="K460" s="15">
        <f t="shared" si="129"/>
        <v>0</v>
      </c>
      <c r="L460" s="15">
        <f t="shared" si="129"/>
        <v>0</v>
      </c>
      <c r="M460" s="15">
        <f t="shared" si="129"/>
        <v>0</v>
      </c>
      <c r="N460" s="15">
        <f t="shared" si="129"/>
        <v>0</v>
      </c>
      <c r="O460" s="15">
        <f t="shared" si="129"/>
        <v>0</v>
      </c>
      <c r="P460" s="15">
        <v>4</v>
      </c>
      <c r="Q460" s="15">
        <f t="shared" si="129"/>
        <v>0</v>
      </c>
      <c r="R460" s="15">
        <f t="shared" si="129"/>
        <v>0</v>
      </c>
      <c r="S460" s="15">
        <f t="shared" si="129"/>
        <v>0</v>
      </c>
      <c r="T460" s="15">
        <f t="shared" si="129"/>
        <v>0</v>
      </c>
      <c r="U460" s="15">
        <f t="shared" si="129"/>
        <v>0</v>
      </c>
      <c r="V460" s="54">
        <v>0</v>
      </c>
      <c r="W460" s="54">
        <v>0</v>
      </c>
      <c r="X460" s="54">
        <v>0</v>
      </c>
      <c r="Y460" s="54">
        <v>0</v>
      </c>
      <c r="Z460" s="54">
        <v>0</v>
      </c>
      <c r="AA460" s="54">
        <v>0</v>
      </c>
      <c r="AB460" s="54">
        <v>0</v>
      </c>
      <c r="AC460" s="54">
        <v>0</v>
      </c>
      <c r="AD460" s="54">
        <v>0</v>
      </c>
      <c r="AE460" s="54">
        <v>0</v>
      </c>
      <c r="AF460" s="54">
        <v>0</v>
      </c>
      <c r="AG460" s="54">
        <v>0</v>
      </c>
      <c r="AH460" s="54">
        <v>0</v>
      </c>
      <c r="AI460" s="54">
        <v>0</v>
      </c>
      <c r="AJ460" s="54">
        <v>0</v>
      </c>
      <c r="AK460" s="15">
        <f t="shared" ref="AK460:AP460" si="130">AK461+AK462+AK463+AK464</f>
        <v>0</v>
      </c>
      <c r="AL460" s="15">
        <f t="shared" si="130"/>
        <v>0</v>
      </c>
      <c r="AM460" s="15">
        <f t="shared" si="130"/>
        <v>0</v>
      </c>
      <c r="AN460" s="15">
        <f t="shared" si="130"/>
        <v>0</v>
      </c>
      <c r="AO460" s="15">
        <f t="shared" si="130"/>
        <v>0</v>
      </c>
      <c r="AP460" s="15">
        <f t="shared" si="130"/>
        <v>0</v>
      </c>
    </row>
    <row r="461" spans="2:42" ht="15.75" x14ac:dyDescent="0.25">
      <c r="B461" s="46"/>
      <c r="C461" s="231"/>
      <c r="D461" s="14" t="s">
        <v>48</v>
      </c>
      <c r="E461" s="240"/>
      <c r="F461" s="15">
        <v>4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>
        <v>4</v>
      </c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6"/>
      <c r="C462" s="231"/>
      <c r="D462" s="14" t="s">
        <v>49</v>
      </c>
      <c r="E462" s="240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231"/>
      <c r="D463" s="14" t="s">
        <v>50</v>
      </c>
      <c r="E463" s="240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16"/>
      <c r="AL463" s="16"/>
      <c r="AM463" s="16"/>
      <c r="AN463" s="16"/>
      <c r="AO463" s="16"/>
      <c r="AP463" s="17"/>
    </row>
    <row r="464" spans="2:42" ht="16.5" thickBot="1" x14ac:dyDescent="0.3">
      <c r="B464" s="46"/>
      <c r="C464" s="232"/>
      <c r="D464" s="26" t="s">
        <v>51</v>
      </c>
      <c r="E464" s="243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209" t="s">
        <v>56</v>
      </c>
      <c r="D465" s="12" t="s">
        <v>47</v>
      </c>
      <c r="E465" s="255" t="s">
        <v>23</v>
      </c>
      <c r="F465" s="15">
        <v>52</v>
      </c>
      <c r="G465" s="15">
        <f t="shared" ref="G465:U465" si="131">G466+G467+G468+G469</f>
        <v>0</v>
      </c>
      <c r="H465" s="15">
        <f t="shared" si="131"/>
        <v>0</v>
      </c>
      <c r="I465" s="15">
        <f t="shared" si="131"/>
        <v>0</v>
      </c>
      <c r="J465" s="15">
        <f t="shared" si="131"/>
        <v>0</v>
      </c>
      <c r="K465" s="15">
        <f t="shared" si="131"/>
        <v>0</v>
      </c>
      <c r="L465" s="15">
        <f t="shared" si="131"/>
        <v>0</v>
      </c>
      <c r="M465" s="15">
        <f t="shared" si="131"/>
        <v>0</v>
      </c>
      <c r="N465" s="15">
        <f t="shared" si="131"/>
        <v>0</v>
      </c>
      <c r="O465" s="15">
        <f t="shared" si="131"/>
        <v>0</v>
      </c>
      <c r="P465" s="15">
        <v>26</v>
      </c>
      <c r="Q465" s="15">
        <f t="shared" si="131"/>
        <v>0</v>
      </c>
      <c r="R465" s="15">
        <f t="shared" si="131"/>
        <v>0</v>
      </c>
      <c r="S465" s="15">
        <f t="shared" si="131"/>
        <v>0</v>
      </c>
      <c r="T465" s="15">
        <f t="shared" si="131"/>
        <v>0</v>
      </c>
      <c r="U465" s="15">
        <f t="shared" si="131"/>
        <v>0</v>
      </c>
      <c r="V465" s="56">
        <v>0</v>
      </c>
      <c r="W465" s="56">
        <v>0</v>
      </c>
      <c r="X465" s="56">
        <v>0</v>
      </c>
      <c r="Y465" s="57">
        <v>0</v>
      </c>
      <c r="Z465" s="57">
        <v>0</v>
      </c>
      <c r="AA465" s="57">
        <v>0</v>
      </c>
      <c r="AB465" s="57">
        <v>0</v>
      </c>
      <c r="AC465" s="57">
        <v>0</v>
      </c>
      <c r="AD465" s="57">
        <v>0</v>
      </c>
      <c r="AE465" s="57">
        <v>26</v>
      </c>
      <c r="AF465" s="57">
        <v>0</v>
      </c>
      <c r="AG465" s="57">
        <v>0</v>
      </c>
      <c r="AH465" s="57">
        <v>0</v>
      </c>
      <c r="AI465" s="57">
        <v>0</v>
      </c>
      <c r="AJ465" s="57">
        <v>0</v>
      </c>
      <c r="AK465" s="15">
        <f t="shared" ref="AK465:AP465" si="132">AK466+AK467+AK468+AK469</f>
        <v>0</v>
      </c>
      <c r="AL465" s="15">
        <f t="shared" si="132"/>
        <v>0</v>
      </c>
      <c r="AM465" s="15">
        <f t="shared" si="132"/>
        <v>0</v>
      </c>
      <c r="AN465" s="15">
        <f t="shared" si="132"/>
        <v>0</v>
      </c>
      <c r="AO465" s="15">
        <f t="shared" si="132"/>
        <v>0</v>
      </c>
      <c r="AP465" s="15">
        <f t="shared" si="132"/>
        <v>0</v>
      </c>
    </row>
    <row r="466" spans="2:42" ht="15.75" x14ac:dyDescent="0.25">
      <c r="B466" s="46"/>
      <c r="C466" s="210"/>
      <c r="D466" s="14" t="s">
        <v>48</v>
      </c>
      <c r="E466" s="256"/>
      <c r="F466" s="15">
        <v>52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>
        <v>26</v>
      </c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>
        <v>26</v>
      </c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6"/>
      <c r="C467" s="210"/>
      <c r="D467" s="14" t="s">
        <v>49</v>
      </c>
      <c r="E467" s="256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210"/>
      <c r="D468" s="14" t="s">
        <v>50</v>
      </c>
      <c r="E468" s="256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6"/>
      <c r="W468" s="56"/>
      <c r="X468" s="56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16"/>
      <c r="AL468" s="16"/>
      <c r="AM468" s="16"/>
      <c r="AN468" s="16"/>
      <c r="AO468" s="16"/>
      <c r="AP468" s="17"/>
    </row>
    <row r="469" spans="2:42" ht="16.5" thickBot="1" x14ac:dyDescent="0.3">
      <c r="B469" s="46"/>
      <c r="C469" s="211"/>
      <c r="D469" s="18" t="s">
        <v>51</v>
      </c>
      <c r="E469" s="257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 x14ac:dyDescent="0.25">
      <c r="B470" s="46"/>
      <c r="C470" s="225" t="s">
        <v>57</v>
      </c>
      <c r="D470" s="22" t="s">
        <v>47</v>
      </c>
      <c r="E470" s="212" t="s">
        <v>27</v>
      </c>
      <c r="F470" s="15">
        <v>30</v>
      </c>
      <c r="G470" s="15">
        <f t="shared" ref="G470:AL470" si="133">G471+G472+G473+G474</f>
        <v>0</v>
      </c>
      <c r="H470" s="15">
        <f t="shared" si="133"/>
        <v>0</v>
      </c>
      <c r="I470" s="15">
        <f t="shared" si="133"/>
        <v>0</v>
      </c>
      <c r="J470" s="15">
        <f t="shared" si="133"/>
        <v>0</v>
      </c>
      <c r="K470" s="15">
        <f t="shared" si="133"/>
        <v>0</v>
      </c>
      <c r="L470" s="15">
        <f t="shared" si="133"/>
        <v>0</v>
      </c>
      <c r="M470" s="15">
        <f t="shared" si="133"/>
        <v>0</v>
      </c>
      <c r="N470" s="15">
        <f t="shared" si="133"/>
        <v>0</v>
      </c>
      <c r="O470" s="15">
        <f t="shared" si="133"/>
        <v>0</v>
      </c>
      <c r="P470" s="15">
        <v>30</v>
      </c>
      <c r="Q470" s="15">
        <f t="shared" si="133"/>
        <v>0</v>
      </c>
      <c r="R470" s="15">
        <f t="shared" si="133"/>
        <v>0</v>
      </c>
      <c r="S470" s="15">
        <f t="shared" si="133"/>
        <v>0</v>
      </c>
      <c r="T470" s="15">
        <f t="shared" si="133"/>
        <v>0</v>
      </c>
      <c r="U470" s="15">
        <f t="shared" si="133"/>
        <v>0</v>
      </c>
      <c r="V470" s="15">
        <f t="shared" si="133"/>
        <v>0</v>
      </c>
      <c r="W470" s="15">
        <f t="shared" si="133"/>
        <v>0</v>
      </c>
      <c r="X470" s="15">
        <f t="shared" si="133"/>
        <v>0</v>
      </c>
      <c r="Y470" s="15">
        <f t="shared" si="133"/>
        <v>0</v>
      </c>
      <c r="Z470" s="15">
        <f t="shared" si="133"/>
        <v>0</v>
      </c>
      <c r="AA470" s="15">
        <f t="shared" si="133"/>
        <v>0</v>
      </c>
      <c r="AB470" s="15">
        <f t="shared" si="133"/>
        <v>0</v>
      </c>
      <c r="AC470" s="15">
        <f t="shared" si="133"/>
        <v>0</v>
      </c>
      <c r="AD470" s="15">
        <f t="shared" si="133"/>
        <v>0</v>
      </c>
      <c r="AE470" s="15">
        <f t="shared" si="133"/>
        <v>0</v>
      </c>
      <c r="AF470" s="15">
        <f t="shared" si="133"/>
        <v>0</v>
      </c>
      <c r="AG470" s="15">
        <f t="shared" si="133"/>
        <v>0</v>
      </c>
      <c r="AH470" s="15">
        <f t="shared" si="133"/>
        <v>0</v>
      </c>
      <c r="AI470" s="15">
        <f t="shared" si="133"/>
        <v>0</v>
      </c>
      <c r="AJ470" s="15">
        <f t="shared" si="133"/>
        <v>0</v>
      </c>
      <c r="AK470" s="15">
        <f t="shared" si="133"/>
        <v>0</v>
      </c>
      <c r="AL470" s="15">
        <f t="shared" si="133"/>
        <v>0</v>
      </c>
      <c r="AM470" s="15">
        <v>0</v>
      </c>
      <c r="AN470" s="15">
        <f t="shared" ref="AN470:AP470" si="134">AN471+AN472+AN473+AN474</f>
        <v>0</v>
      </c>
      <c r="AO470" s="15">
        <f t="shared" si="134"/>
        <v>0</v>
      </c>
      <c r="AP470" s="15">
        <f t="shared" si="134"/>
        <v>0</v>
      </c>
    </row>
    <row r="471" spans="2:42" ht="15.75" x14ac:dyDescent="0.25">
      <c r="B471" s="46"/>
      <c r="C471" s="225"/>
      <c r="D471" s="22" t="s">
        <v>48</v>
      </c>
      <c r="E471" s="213"/>
      <c r="F471" s="23">
        <v>30</v>
      </c>
      <c r="G471" s="24"/>
      <c r="H471" s="24"/>
      <c r="I471" s="24"/>
      <c r="J471" s="24"/>
      <c r="K471" s="24"/>
      <c r="L471" s="24"/>
      <c r="M471" s="24"/>
      <c r="N471" s="24"/>
      <c r="O471" s="24"/>
      <c r="P471" s="24">
        <v>30</v>
      </c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225"/>
      <c r="D472" s="22" t="s">
        <v>49</v>
      </c>
      <c r="E472" s="213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225"/>
      <c r="D473" s="22" t="s">
        <v>50</v>
      </c>
      <c r="E473" s="213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 x14ac:dyDescent="0.3">
      <c r="B474" s="46"/>
      <c r="C474" s="226"/>
      <c r="D474" s="26" t="s">
        <v>51</v>
      </c>
      <c r="E474" s="213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 x14ac:dyDescent="0.25">
      <c r="B475" s="46"/>
      <c r="C475" s="227" t="s">
        <v>58</v>
      </c>
      <c r="D475" s="12" t="s">
        <v>47</v>
      </c>
      <c r="E475" s="212" t="s">
        <v>26</v>
      </c>
      <c r="F475" s="15">
        <v>0</v>
      </c>
      <c r="G475" s="15">
        <f t="shared" ref="G475:U475" si="135">G476+G477+G478+G479</f>
        <v>0</v>
      </c>
      <c r="H475" s="15">
        <f t="shared" si="135"/>
        <v>0</v>
      </c>
      <c r="I475" s="15">
        <f t="shared" si="135"/>
        <v>0</v>
      </c>
      <c r="J475" s="15">
        <f t="shared" si="135"/>
        <v>0</v>
      </c>
      <c r="K475" s="15">
        <f t="shared" si="135"/>
        <v>0</v>
      </c>
      <c r="L475" s="15">
        <f t="shared" si="135"/>
        <v>0</v>
      </c>
      <c r="M475" s="15">
        <f t="shared" si="135"/>
        <v>0</v>
      </c>
      <c r="N475" s="15">
        <f t="shared" si="135"/>
        <v>0</v>
      </c>
      <c r="O475" s="15">
        <f t="shared" si="135"/>
        <v>0</v>
      </c>
      <c r="P475" s="15">
        <f t="shared" si="135"/>
        <v>0</v>
      </c>
      <c r="Q475" s="15">
        <f t="shared" si="135"/>
        <v>0</v>
      </c>
      <c r="R475" s="15">
        <f t="shared" si="135"/>
        <v>0</v>
      </c>
      <c r="S475" s="15">
        <f t="shared" si="135"/>
        <v>0</v>
      </c>
      <c r="T475" s="15">
        <f t="shared" si="135"/>
        <v>0</v>
      </c>
      <c r="U475" s="15">
        <f t="shared" si="135"/>
        <v>0</v>
      </c>
      <c r="V475" s="58">
        <v>0</v>
      </c>
      <c r="W475" s="58">
        <v>0</v>
      </c>
      <c r="X475" s="58">
        <v>0</v>
      </c>
      <c r="Y475" s="58">
        <v>0</v>
      </c>
      <c r="Z475" s="58">
        <v>0</v>
      </c>
      <c r="AA475" s="58">
        <v>0</v>
      </c>
      <c r="AB475" s="58">
        <v>0</v>
      </c>
      <c r="AC475" s="58">
        <v>0</v>
      </c>
      <c r="AD475" s="58">
        <v>0</v>
      </c>
      <c r="AE475" s="58">
        <v>0</v>
      </c>
      <c r="AF475" s="58">
        <v>0</v>
      </c>
      <c r="AG475" s="58">
        <v>0</v>
      </c>
      <c r="AH475" s="58">
        <v>0</v>
      </c>
      <c r="AI475" s="58">
        <v>0</v>
      </c>
      <c r="AJ475" s="58">
        <v>0</v>
      </c>
      <c r="AK475" s="15">
        <f t="shared" ref="AK475:AP475" si="136">AK476+AK477+AK478+AK479</f>
        <v>0</v>
      </c>
      <c r="AL475" s="15">
        <f t="shared" si="136"/>
        <v>0</v>
      </c>
      <c r="AM475" s="15">
        <f t="shared" si="136"/>
        <v>0</v>
      </c>
      <c r="AN475" s="15">
        <f t="shared" si="136"/>
        <v>0</v>
      </c>
      <c r="AO475" s="15">
        <f t="shared" si="136"/>
        <v>0</v>
      </c>
      <c r="AP475" s="15">
        <f t="shared" si="136"/>
        <v>0</v>
      </c>
    </row>
    <row r="476" spans="2:42" ht="15.75" x14ac:dyDescent="0.25">
      <c r="B476" s="46"/>
      <c r="C476" s="228"/>
      <c r="D476" s="14" t="s">
        <v>48</v>
      </c>
      <c r="E476" s="213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6"/>
      <c r="C477" s="228"/>
      <c r="D477" s="14" t="s">
        <v>49</v>
      </c>
      <c r="E477" s="213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228"/>
      <c r="D478" s="14" t="s">
        <v>50</v>
      </c>
      <c r="E478" s="213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229"/>
      <c r="D479" s="18" t="s">
        <v>51</v>
      </c>
      <c r="E479" s="214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220" t="s">
        <v>59</v>
      </c>
      <c r="D480" s="12" t="s">
        <v>47</v>
      </c>
      <c r="E480" s="212" t="s">
        <v>26</v>
      </c>
      <c r="F480" s="15">
        <f t="shared" ref="F480:AP480" si="137">F481+F482+F483+F484</f>
        <v>0</v>
      </c>
      <c r="G480" s="15">
        <f t="shared" si="137"/>
        <v>0</v>
      </c>
      <c r="H480" s="15">
        <f t="shared" si="137"/>
        <v>0</v>
      </c>
      <c r="I480" s="15">
        <f t="shared" si="137"/>
        <v>0</v>
      </c>
      <c r="J480" s="15">
        <f t="shared" si="137"/>
        <v>0</v>
      </c>
      <c r="K480" s="15">
        <f t="shared" si="137"/>
        <v>0</v>
      </c>
      <c r="L480" s="15">
        <f t="shared" si="137"/>
        <v>0</v>
      </c>
      <c r="M480" s="15">
        <f t="shared" si="137"/>
        <v>0</v>
      </c>
      <c r="N480" s="15">
        <f t="shared" si="137"/>
        <v>0</v>
      </c>
      <c r="O480" s="15">
        <f t="shared" si="137"/>
        <v>0</v>
      </c>
      <c r="P480" s="15">
        <f t="shared" si="137"/>
        <v>0</v>
      </c>
      <c r="Q480" s="15">
        <f t="shared" si="137"/>
        <v>0</v>
      </c>
      <c r="R480" s="15">
        <f t="shared" si="137"/>
        <v>0</v>
      </c>
      <c r="S480" s="15">
        <f t="shared" si="137"/>
        <v>0</v>
      </c>
      <c r="T480" s="15">
        <f t="shared" si="137"/>
        <v>0</v>
      </c>
      <c r="U480" s="15">
        <f t="shared" si="137"/>
        <v>0</v>
      </c>
      <c r="V480" s="15">
        <f t="shared" si="137"/>
        <v>0</v>
      </c>
      <c r="W480" s="15">
        <f t="shared" si="137"/>
        <v>0</v>
      </c>
      <c r="X480" s="15">
        <f t="shared" si="137"/>
        <v>0</v>
      </c>
      <c r="Y480" s="15">
        <f t="shared" si="137"/>
        <v>0</v>
      </c>
      <c r="Z480" s="15">
        <f t="shared" si="137"/>
        <v>0</v>
      </c>
      <c r="AA480" s="15">
        <f t="shared" si="137"/>
        <v>0</v>
      </c>
      <c r="AB480" s="15">
        <f t="shared" si="137"/>
        <v>0</v>
      </c>
      <c r="AC480" s="15">
        <f t="shared" si="137"/>
        <v>0</v>
      </c>
      <c r="AD480" s="15">
        <f t="shared" si="137"/>
        <v>0</v>
      </c>
      <c r="AE480" s="15">
        <f t="shared" si="137"/>
        <v>0</v>
      </c>
      <c r="AF480" s="15">
        <f t="shared" si="137"/>
        <v>0</v>
      </c>
      <c r="AG480" s="15">
        <f t="shared" si="137"/>
        <v>0</v>
      </c>
      <c r="AH480" s="15">
        <f t="shared" si="137"/>
        <v>0</v>
      </c>
      <c r="AI480" s="15">
        <f t="shared" si="137"/>
        <v>0</v>
      </c>
      <c r="AJ480" s="15">
        <f t="shared" si="137"/>
        <v>0</v>
      </c>
      <c r="AK480" s="15">
        <f t="shared" si="137"/>
        <v>0</v>
      </c>
      <c r="AL480" s="15">
        <f t="shared" si="137"/>
        <v>0</v>
      </c>
      <c r="AM480" s="15">
        <f t="shared" si="137"/>
        <v>0</v>
      </c>
      <c r="AN480" s="15">
        <f t="shared" si="137"/>
        <v>0</v>
      </c>
      <c r="AO480" s="15">
        <f t="shared" si="137"/>
        <v>0</v>
      </c>
      <c r="AP480" s="15">
        <f t="shared" si="137"/>
        <v>0</v>
      </c>
    </row>
    <row r="481" spans="2:42" ht="15.75" x14ac:dyDescent="0.25">
      <c r="B481" s="46"/>
      <c r="C481" s="221"/>
      <c r="D481" s="14" t="s">
        <v>48</v>
      </c>
      <c r="E481" s="213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221"/>
      <c r="D482" s="14" t="s">
        <v>49</v>
      </c>
      <c r="E482" s="213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221"/>
      <c r="D483" s="14" t="s">
        <v>50</v>
      </c>
      <c r="E483" s="213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222"/>
      <c r="D484" s="18" t="s">
        <v>51</v>
      </c>
      <c r="E484" s="214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220" t="s">
        <v>60</v>
      </c>
      <c r="D485" s="12" t="s">
        <v>47</v>
      </c>
      <c r="E485" s="212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8">AG486+AG487+AG488+AG489</f>
        <v>0</v>
      </c>
      <c r="AH485" s="15">
        <f t="shared" si="138"/>
        <v>0</v>
      </c>
      <c r="AI485" s="15">
        <f t="shared" si="138"/>
        <v>0</v>
      </c>
      <c r="AJ485" s="15">
        <f t="shared" si="138"/>
        <v>0</v>
      </c>
      <c r="AK485" s="15">
        <f t="shared" si="138"/>
        <v>0</v>
      </c>
      <c r="AL485" s="15">
        <f t="shared" si="138"/>
        <v>0</v>
      </c>
      <c r="AM485" s="15">
        <f t="shared" si="138"/>
        <v>0</v>
      </c>
      <c r="AN485" s="15">
        <f t="shared" si="138"/>
        <v>0</v>
      </c>
      <c r="AO485" s="15">
        <f t="shared" si="138"/>
        <v>0</v>
      </c>
      <c r="AP485" s="15">
        <f t="shared" si="138"/>
        <v>0</v>
      </c>
    </row>
    <row r="486" spans="2:42" ht="15.75" x14ac:dyDescent="0.25">
      <c r="B486" s="46"/>
      <c r="C486" s="221"/>
      <c r="D486" s="14" t="s">
        <v>48</v>
      </c>
      <c r="E486" s="213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221"/>
      <c r="D487" s="14" t="s">
        <v>49</v>
      </c>
      <c r="E487" s="213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221"/>
      <c r="D488" s="14" t="s">
        <v>50</v>
      </c>
      <c r="E488" s="213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221"/>
      <c r="D489" s="26" t="s">
        <v>51</v>
      </c>
      <c r="E489" s="213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220" t="s">
        <v>61</v>
      </c>
      <c r="D490" s="12" t="s">
        <v>47</v>
      </c>
      <c r="E490" s="212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9">AG491+AG492+AG493+AG494</f>
        <v>0</v>
      </c>
      <c r="AH490" s="15">
        <f t="shared" si="139"/>
        <v>0</v>
      </c>
      <c r="AI490" s="15">
        <f t="shared" si="139"/>
        <v>0</v>
      </c>
      <c r="AJ490" s="15">
        <f t="shared" si="139"/>
        <v>0</v>
      </c>
      <c r="AK490" s="15">
        <f t="shared" si="139"/>
        <v>0</v>
      </c>
      <c r="AL490" s="15">
        <f t="shared" si="139"/>
        <v>0</v>
      </c>
      <c r="AM490" s="15">
        <f t="shared" si="139"/>
        <v>0</v>
      </c>
      <c r="AN490" s="15">
        <f t="shared" si="139"/>
        <v>0</v>
      </c>
      <c r="AO490" s="15">
        <f t="shared" si="139"/>
        <v>0</v>
      </c>
      <c r="AP490" s="15">
        <f t="shared" si="139"/>
        <v>0</v>
      </c>
    </row>
    <row r="491" spans="2:42" ht="15.75" x14ac:dyDescent="0.25">
      <c r="B491" s="46"/>
      <c r="C491" s="221"/>
      <c r="D491" s="14" t="s">
        <v>48</v>
      </c>
      <c r="E491" s="213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221"/>
      <c r="D492" s="14" t="s">
        <v>49</v>
      </c>
      <c r="E492" s="213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221"/>
      <c r="D493" s="14" t="s">
        <v>50</v>
      </c>
      <c r="E493" s="213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222"/>
      <c r="D494" s="33" t="s">
        <v>51</v>
      </c>
      <c r="E494" s="213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220" t="s">
        <v>62</v>
      </c>
      <c r="D495" s="12" t="s">
        <v>47</v>
      </c>
      <c r="E495" s="212" t="s">
        <v>26</v>
      </c>
      <c r="F495" s="15">
        <v>0</v>
      </c>
      <c r="G495" s="15">
        <f t="shared" ref="G495:O495" si="140">G496+G497+G498+G499</f>
        <v>0</v>
      </c>
      <c r="H495" s="15">
        <f t="shared" si="140"/>
        <v>0</v>
      </c>
      <c r="I495" s="15">
        <f t="shared" si="140"/>
        <v>0</v>
      </c>
      <c r="J495" s="15">
        <f t="shared" si="140"/>
        <v>0</v>
      </c>
      <c r="K495" s="15">
        <f t="shared" si="140"/>
        <v>0</v>
      </c>
      <c r="L495" s="15">
        <f t="shared" si="140"/>
        <v>0</v>
      </c>
      <c r="M495" s="15">
        <f t="shared" si="140"/>
        <v>0</v>
      </c>
      <c r="N495" s="15">
        <f t="shared" si="140"/>
        <v>0</v>
      </c>
      <c r="O495" s="15">
        <f t="shared" si="140"/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0</v>
      </c>
      <c r="Y495" s="15">
        <v>0</v>
      </c>
      <c r="Z495" s="15"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f t="shared" ref="AE495:AP495" si="141">AE496+AE497+AE498+AE499</f>
        <v>0</v>
      </c>
      <c r="AF495" s="15">
        <f t="shared" si="141"/>
        <v>0</v>
      </c>
      <c r="AG495" s="15">
        <f t="shared" si="141"/>
        <v>0</v>
      </c>
      <c r="AH495" s="15">
        <f t="shared" si="141"/>
        <v>0</v>
      </c>
      <c r="AI495" s="15">
        <f t="shared" si="141"/>
        <v>0</v>
      </c>
      <c r="AJ495" s="15">
        <f t="shared" si="141"/>
        <v>0</v>
      </c>
      <c r="AK495" s="15">
        <f t="shared" si="141"/>
        <v>0</v>
      </c>
      <c r="AL495" s="15">
        <f t="shared" si="141"/>
        <v>0</v>
      </c>
      <c r="AM495" s="15">
        <f t="shared" si="141"/>
        <v>0</v>
      </c>
      <c r="AN495" s="15">
        <f t="shared" si="141"/>
        <v>0</v>
      </c>
      <c r="AO495" s="15">
        <f t="shared" si="141"/>
        <v>0</v>
      </c>
      <c r="AP495" s="15">
        <f t="shared" si="141"/>
        <v>0</v>
      </c>
    </row>
    <row r="496" spans="2:42" ht="15.75" x14ac:dyDescent="0.25">
      <c r="B496" s="46"/>
      <c r="C496" s="221"/>
      <c r="D496" s="14" t="s">
        <v>48</v>
      </c>
      <c r="E496" s="213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221"/>
      <c r="D497" s="14" t="s">
        <v>49</v>
      </c>
      <c r="E497" s="213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221"/>
      <c r="D498" s="14" t="s">
        <v>50</v>
      </c>
      <c r="E498" s="213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221"/>
      <c r="D499" s="26" t="s">
        <v>51</v>
      </c>
      <c r="E499" s="213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220" t="s">
        <v>63</v>
      </c>
      <c r="D500" s="12" t="s">
        <v>47</v>
      </c>
      <c r="E500" s="212" t="s">
        <v>27</v>
      </c>
      <c r="F500" s="15">
        <f t="shared" ref="F500:O500" si="142">F501+F502+F503+F504</f>
        <v>0</v>
      </c>
      <c r="G500" s="15">
        <f t="shared" si="142"/>
        <v>0</v>
      </c>
      <c r="H500" s="15">
        <f t="shared" si="142"/>
        <v>0</v>
      </c>
      <c r="I500" s="15">
        <f t="shared" si="142"/>
        <v>0</v>
      </c>
      <c r="J500" s="15">
        <f t="shared" si="142"/>
        <v>0</v>
      </c>
      <c r="K500" s="15">
        <f t="shared" si="142"/>
        <v>0</v>
      </c>
      <c r="L500" s="15">
        <f t="shared" si="142"/>
        <v>0</v>
      </c>
      <c r="M500" s="15">
        <f t="shared" si="142"/>
        <v>0</v>
      </c>
      <c r="N500" s="15">
        <f t="shared" si="142"/>
        <v>0</v>
      </c>
      <c r="O500" s="15">
        <f t="shared" si="142"/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5">
        <v>0</v>
      </c>
      <c r="V500" s="15">
        <v>0</v>
      </c>
      <c r="W500" s="15">
        <v>0</v>
      </c>
      <c r="X500" s="15">
        <v>0</v>
      </c>
      <c r="Y500" s="15">
        <v>0</v>
      </c>
      <c r="Z500" s="15">
        <v>0</v>
      </c>
      <c r="AA500" s="15">
        <v>0</v>
      </c>
      <c r="AB500" s="15">
        <v>0</v>
      </c>
      <c r="AC500" s="15">
        <v>0</v>
      </c>
      <c r="AD500" s="15">
        <v>0</v>
      </c>
      <c r="AE500" s="15">
        <f t="shared" ref="AE500:AP500" si="143">AE501+AE502+AE503+AE504</f>
        <v>0</v>
      </c>
      <c r="AF500" s="15">
        <f t="shared" si="143"/>
        <v>0</v>
      </c>
      <c r="AG500" s="15">
        <f t="shared" si="143"/>
        <v>0</v>
      </c>
      <c r="AH500" s="15">
        <f t="shared" si="143"/>
        <v>0</v>
      </c>
      <c r="AI500" s="15">
        <f t="shared" si="143"/>
        <v>0</v>
      </c>
      <c r="AJ500" s="15">
        <f t="shared" si="143"/>
        <v>0</v>
      </c>
      <c r="AK500" s="15">
        <f t="shared" si="143"/>
        <v>0</v>
      </c>
      <c r="AL500" s="15">
        <f t="shared" si="143"/>
        <v>0</v>
      </c>
      <c r="AM500" s="15">
        <f t="shared" si="143"/>
        <v>0</v>
      </c>
      <c r="AN500" s="15">
        <f t="shared" si="143"/>
        <v>0</v>
      </c>
      <c r="AO500" s="15">
        <f t="shared" si="143"/>
        <v>0</v>
      </c>
      <c r="AP500" s="15">
        <f t="shared" si="143"/>
        <v>0</v>
      </c>
    </row>
    <row r="501" spans="2:42" ht="15.75" x14ac:dyDescent="0.25">
      <c r="B501" s="46"/>
      <c r="C501" s="221"/>
      <c r="D501" s="14" t="s">
        <v>48</v>
      </c>
      <c r="E501" s="213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221"/>
      <c r="D502" s="14" t="s">
        <v>49</v>
      </c>
      <c r="E502" s="213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221"/>
      <c r="D503" s="14" t="s">
        <v>50</v>
      </c>
      <c r="E503" s="213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222"/>
      <c r="D504" s="18" t="s">
        <v>51</v>
      </c>
      <c r="E504" s="214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223" t="s">
        <v>64</v>
      </c>
      <c r="D505" s="224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218" t="s">
        <v>65</v>
      </c>
      <c r="D506" s="22" t="s">
        <v>47</v>
      </c>
      <c r="E506" s="212" t="s">
        <v>26</v>
      </c>
      <c r="F506" s="15">
        <v>2</v>
      </c>
      <c r="G506" s="15">
        <f t="shared" ref="G506:P506" si="144">G507+G508+G509+G510</f>
        <v>0</v>
      </c>
      <c r="H506" s="15">
        <f t="shared" si="144"/>
        <v>0</v>
      </c>
      <c r="I506" s="15">
        <f t="shared" si="144"/>
        <v>0</v>
      </c>
      <c r="J506" s="15">
        <f t="shared" si="144"/>
        <v>0</v>
      </c>
      <c r="K506" s="15">
        <f t="shared" si="144"/>
        <v>0</v>
      </c>
      <c r="L506" s="15">
        <f t="shared" si="144"/>
        <v>0</v>
      </c>
      <c r="M506" s="15">
        <f t="shared" si="144"/>
        <v>0</v>
      </c>
      <c r="N506" s="15">
        <f t="shared" si="144"/>
        <v>0</v>
      </c>
      <c r="O506" s="15">
        <f t="shared" si="144"/>
        <v>0</v>
      </c>
      <c r="P506" s="15">
        <f t="shared" si="144"/>
        <v>0</v>
      </c>
      <c r="Q506" s="59">
        <v>2</v>
      </c>
      <c r="R506" s="59">
        <v>0</v>
      </c>
      <c r="S506" s="59">
        <v>0</v>
      </c>
      <c r="T506" s="59">
        <v>0</v>
      </c>
      <c r="U506" s="59">
        <v>0</v>
      </c>
      <c r="V506" s="59">
        <v>0</v>
      </c>
      <c r="W506" s="59">
        <v>0</v>
      </c>
      <c r="X506" s="59">
        <v>0</v>
      </c>
      <c r="Y506" s="59">
        <v>0</v>
      </c>
      <c r="Z506" s="59">
        <v>0</v>
      </c>
      <c r="AA506" s="59">
        <v>0</v>
      </c>
      <c r="AB506" s="59">
        <v>0</v>
      </c>
      <c r="AC506" s="59">
        <v>0</v>
      </c>
      <c r="AD506" s="59">
        <v>0</v>
      </c>
      <c r="AE506" s="59">
        <v>0</v>
      </c>
      <c r="AF506" s="59">
        <v>0</v>
      </c>
      <c r="AG506" s="59">
        <v>0</v>
      </c>
      <c r="AH506" s="59">
        <v>0</v>
      </c>
      <c r="AI506" s="59">
        <v>0</v>
      </c>
      <c r="AJ506" s="59">
        <v>0</v>
      </c>
      <c r="AK506" s="15">
        <f t="shared" ref="AK506:AP506" si="145">AK507+AK508+AK509+AK510</f>
        <v>0</v>
      </c>
      <c r="AL506" s="15">
        <f t="shared" si="145"/>
        <v>0</v>
      </c>
      <c r="AM506" s="15">
        <f t="shared" si="145"/>
        <v>0</v>
      </c>
      <c r="AN506" s="15">
        <f t="shared" si="145"/>
        <v>0</v>
      </c>
      <c r="AO506" s="15">
        <f t="shared" si="145"/>
        <v>0</v>
      </c>
      <c r="AP506" s="15">
        <f t="shared" si="145"/>
        <v>0</v>
      </c>
    </row>
    <row r="507" spans="2:42" ht="15.75" x14ac:dyDescent="0.25">
      <c r="B507" s="46"/>
      <c r="C507" s="218"/>
      <c r="D507" s="22" t="s">
        <v>48</v>
      </c>
      <c r="E507" s="213"/>
      <c r="F507" s="23">
        <v>2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>
        <v>2</v>
      </c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 x14ac:dyDescent="0.25">
      <c r="B508" s="46"/>
      <c r="C508" s="218"/>
      <c r="D508" s="22" t="s">
        <v>49</v>
      </c>
      <c r="E508" s="213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218"/>
      <c r="D509" s="22" t="s">
        <v>50</v>
      </c>
      <c r="E509" s="213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24"/>
      <c r="AL509" s="24"/>
      <c r="AM509" s="24"/>
      <c r="AN509" s="24"/>
      <c r="AO509" s="24"/>
      <c r="AP509" s="25"/>
    </row>
    <row r="510" spans="2:42" ht="16.5" thickBot="1" x14ac:dyDescent="0.3">
      <c r="B510" s="46"/>
      <c r="C510" s="219"/>
      <c r="D510" s="26" t="s">
        <v>51</v>
      </c>
      <c r="E510" s="214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 x14ac:dyDescent="0.25">
      <c r="B511" s="46"/>
      <c r="C511" s="209" t="s">
        <v>66</v>
      </c>
      <c r="D511" s="12" t="s">
        <v>47</v>
      </c>
      <c r="E511" s="212" t="s">
        <v>26</v>
      </c>
      <c r="F511" s="15">
        <v>0</v>
      </c>
      <c r="G511" s="15">
        <f t="shared" ref="G511:P511" si="146">G512+G513+G514+G515</f>
        <v>0</v>
      </c>
      <c r="H511" s="15">
        <f t="shared" si="146"/>
        <v>0</v>
      </c>
      <c r="I511" s="15">
        <f t="shared" si="146"/>
        <v>0</v>
      </c>
      <c r="J511" s="15">
        <f t="shared" si="146"/>
        <v>0</v>
      </c>
      <c r="K511" s="15">
        <f t="shared" si="146"/>
        <v>0</v>
      </c>
      <c r="L511" s="15">
        <f t="shared" si="146"/>
        <v>0</v>
      </c>
      <c r="M511" s="15">
        <f t="shared" si="146"/>
        <v>0</v>
      </c>
      <c r="N511" s="15">
        <f t="shared" si="146"/>
        <v>0</v>
      </c>
      <c r="O511" s="15">
        <f t="shared" si="146"/>
        <v>0</v>
      </c>
      <c r="P511" s="15">
        <f t="shared" si="146"/>
        <v>0</v>
      </c>
      <c r="Q511" s="59">
        <v>0</v>
      </c>
      <c r="R511" s="59">
        <v>0</v>
      </c>
      <c r="S511" s="59">
        <v>0</v>
      </c>
      <c r="T511" s="59">
        <v>0</v>
      </c>
      <c r="U511" s="59">
        <v>0</v>
      </c>
      <c r="V511" s="59">
        <v>0</v>
      </c>
      <c r="W511" s="59">
        <v>0</v>
      </c>
      <c r="X511" s="59">
        <v>0</v>
      </c>
      <c r="Y511" s="59">
        <v>0</v>
      </c>
      <c r="Z511" s="59">
        <v>0</v>
      </c>
      <c r="AA511" s="59">
        <v>0</v>
      </c>
      <c r="AB511" s="59">
        <v>0</v>
      </c>
      <c r="AC511" s="59">
        <v>0</v>
      </c>
      <c r="AD511" s="59">
        <v>0</v>
      </c>
      <c r="AE511" s="59">
        <v>0</v>
      </c>
      <c r="AF511" s="59">
        <v>0</v>
      </c>
      <c r="AG511" s="59">
        <v>0</v>
      </c>
      <c r="AH511" s="59">
        <v>0</v>
      </c>
      <c r="AI511" s="59">
        <v>0</v>
      </c>
      <c r="AJ511" s="59">
        <v>0</v>
      </c>
      <c r="AK511" s="15">
        <f t="shared" ref="AK511:AP511" si="147">AK512+AK513+AK514+AK515</f>
        <v>0</v>
      </c>
      <c r="AL511" s="15">
        <f t="shared" si="147"/>
        <v>0</v>
      </c>
      <c r="AM511" s="15">
        <f t="shared" si="147"/>
        <v>0</v>
      </c>
      <c r="AN511" s="15">
        <f t="shared" si="147"/>
        <v>0</v>
      </c>
      <c r="AO511" s="15">
        <f t="shared" si="147"/>
        <v>0</v>
      </c>
      <c r="AP511" s="15">
        <f t="shared" si="147"/>
        <v>0</v>
      </c>
    </row>
    <row r="512" spans="2:42" ht="15.75" x14ac:dyDescent="0.25">
      <c r="B512" s="46"/>
      <c r="C512" s="210"/>
      <c r="D512" s="14" t="s">
        <v>48</v>
      </c>
      <c r="E512" s="213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 x14ac:dyDescent="0.25">
      <c r="B513" s="46"/>
      <c r="C513" s="210"/>
      <c r="D513" s="14" t="s">
        <v>49</v>
      </c>
      <c r="E513" s="213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210"/>
      <c r="D514" s="14" t="s">
        <v>50</v>
      </c>
      <c r="E514" s="213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16"/>
      <c r="AL514" s="16"/>
      <c r="AM514" s="16"/>
      <c r="AN514" s="16"/>
      <c r="AO514" s="16"/>
      <c r="AP514" s="17"/>
    </row>
    <row r="515" spans="2:42" ht="16.5" thickBot="1" x14ac:dyDescent="0.3">
      <c r="B515" s="46"/>
      <c r="C515" s="211"/>
      <c r="D515" s="18" t="s">
        <v>51</v>
      </c>
      <c r="E515" s="214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 x14ac:dyDescent="0.25">
      <c r="B516" s="46"/>
      <c r="C516" s="218" t="s">
        <v>67</v>
      </c>
      <c r="D516" s="22" t="s">
        <v>47</v>
      </c>
      <c r="E516" s="212" t="s">
        <v>26</v>
      </c>
      <c r="F516" s="15">
        <f t="shared" ref="F516:AP516" si="148">F517+F518+F519+F520</f>
        <v>0</v>
      </c>
      <c r="G516" s="15">
        <f t="shared" si="148"/>
        <v>0</v>
      </c>
      <c r="H516" s="15">
        <f t="shared" si="148"/>
        <v>0</v>
      </c>
      <c r="I516" s="15">
        <f t="shared" si="148"/>
        <v>0</v>
      </c>
      <c r="J516" s="15">
        <f t="shared" si="148"/>
        <v>0</v>
      </c>
      <c r="K516" s="15">
        <f t="shared" si="148"/>
        <v>0</v>
      </c>
      <c r="L516" s="15">
        <f t="shared" si="148"/>
        <v>0</v>
      </c>
      <c r="M516" s="15">
        <f t="shared" si="148"/>
        <v>0</v>
      </c>
      <c r="N516" s="15">
        <f t="shared" si="148"/>
        <v>0</v>
      </c>
      <c r="O516" s="15">
        <f t="shared" si="148"/>
        <v>0</v>
      </c>
      <c r="P516" s="15">
        <f t="shared" si="148"/>
        <v>0</v>
      </c>
      <c r="Q516" s="15">
        <f t="shared" si="148"/>
        <v>0</v>
      </c>
      <c r="R516" s="15">
        <f t="shared" si="148"/>
        <v>0</v>
      </c>
      <c r="S516" s="15">
        <f t="shared" si="148"/>
        <v>0</v>
      </c>
      <c r="T516" s="15">
        <f t="shared" si="148"/>
        <v>0</v>
      </c>
      <c r="U516" s="15">
        <f t="shared" si="148"/>
        <v>0</v>
      </c>
      <c r="V516" s="15">
        <f t="shared" si="148"/>
        <v>0</v>
      </c>
      <c r="W516" s="15">
        <f t="shared" si="148"/>
        <v>0</v>
      </c>
      <c r="X516" s="15">
        <f t="shared" si="148"/>
        <v>0</v>
      </c>
      <c r="Y516" s="15">
        <f t="shared" si="148"/>
        <v>0</v>
      </c>
      <c r="Z516" s="15">
        <f t="shared" si="148"/>
        <v>0</v>
      </c>
      <c r="AA516" s="15">
        <f t="shared" si="148"/>
        <v>0</v>
      </c>
      <c r="AB516" s="15">
        <f t="shared" si="148"/>
        <v>0</v>
      </c>
      <c r="AC516" s="15">
        <f t="shared" si="148"/>
        <v>0</v>
      </c>
      <c r="AD516" s="15">
        <f t="shared" si="148"/>
        <v>0</v>
      </c>
      <c r="AE516" s="15">
        <f t="shared" si="148"/>
        <v>0</v>
      </c>
      <c r="AF516" s="15">
        <f t="shared" si="148"/>
        <v>0</v>
      </c>
      <c r="AG516" s="15">
        <f t="shared" si="148"/>
        <v>0</v>
      </c>
      <c r="AH516" s="15">
        <f t="shared" si="148"/>
        <v>0</v>
      </c>
      <c r="AI516" s="15">
        <f t="shared" si="148"/>
        <v>0</v>
      </c>
      <c r="AJ516" s="15">
        <f t="shared" si="148"/>
        <v>0</v>
      </c>
      <c r="AK516" s="15">
        <f t="shared" si="148"/>
        <v>0</v>
      </c>
      <c r="AL516" s="15">
        <f t="shared" si="148"/>
        <v>0</v>
      </c>
      <c r="AM516" s="15">
        <f t="shared" si="148"/>
        <v>0</v>
      </c>
      <c r="AN516" s="15">
        <f t="shared" si="148"/>
        <v>0</v>
      </c>
      <c r="AO516" s="15">
        <f t="shared" si="148"/>
        <v>0</v>
      </c>
      <c r="AP516" s="15">
        <f t="shared" si="148"/>
        <v>0</v>
      </c>
    </row>
    <row r="517" spans="2:42" ht="15.75" x14ac:dyDescent="0.25">
      <c r="B517" s="46"/>
      <c r="C517" s="218"/>
      <c r="D517" s="22" t="s">
        <v>48</v>
      </c>
      <c r="E517" s="213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218"/>
      <c r="D518" s="22" t="s">
        <v>49</v>
      </c>
      <c r="E518" s="213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218"/>
      <c r="D519" s="22" t="s">
        <v>50</v>
      </c>
      <c r="E519" s="213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219"/>
      <c r="D520" s="26" t="s">
        <v>51</v>
      </c>
      <c r="E520" s="214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6"/>
      <c r="C521" s="209" t="s">
        <v>68</v>
      </c>
      <c r="D521" s="12" t="s">
        <v>47</v>
      </c>
      <c r="E521" s="212" t="s">
        <v>26</v>
      </c>
      <c r="F521" s="15">
        <f t="shared" ref="F521:AP521" si="149">F522+F523+F524+F525</f>
        <v>0</v>
      </c>
      <c r="G521" s="15">
        <f t="shared" si="149"/>
        <v>0</v>
      </c>
      <c r="H521" s="15">
        <f t="shared" si="149"/>
        <v>0</v>
      </c>
      <c r="I521" s="15">
        <f t="shared" si="149"/>
        <v>0</v>
      </c>
      <c r="J521" s="15">
        <f t="shared" si="149"/>
        <v>0</v>
      </c>
      <c r="K521" s="15">
        <f t="shared" si="149"/>
        <v>0</v>
      </c>
      <c r="L521" s="15">
        <f t="shared" si="149"/>
        <v>0</v>
      </c>
      <c r="M521" s="15">
        <f t="shared" si="149"/>
        <v>0</v>
      </c>
      <c r="N521" s="15">
        <f t="shared" si="149"/>
        <v>0</v>
      </c>
      <c r="O521" s="15">
        <f t="shared" si="149"/>
        <v>0</v>
      </c>
      <c r="P521" s="15">
        <f t="shared" si="149"/>
        <v>0</v>
      </c>
      <c r="Q521" s="15">
        <f t="shared" si="149"/>
        <v>0</v>
      </c>
      <c r="R521" s="15">
        <f t="shared" si="149"/>
        <v>0</v>
      </c>
      <c r="S521" s="15">
        <f t="shared" si="149"/>
        <v>0</v>
      </c>
      <c r="T521" s="15">
        <f t="shared" si="149"/>
        <v>0</v>
      </c>
      <c r="U521" s="15">
        <f t="shared" si="149"/>
        <v>0</v>
      </c>
      <c r="V521" s="15">
        <f t="shared" si="149"/>
        <v>0</v>
      </c>
      <c r="W521" s="15">
        <f t="shared" si="149"/>
        <v>0</v>
      </c>
      <c r="X521" s="15">
        <f t="shared" si="149"/>
        <v>0</v>
      </c>
      <c r="Y521" s="15">
        <f t="shared" si="149"/>
        <v>0</v>
      </c>
      <c r="Z521" s="15">
        <f t="shared" si="149"/>
        <v>0</v>
      </c>
      <c r="AA521" s="15">
        <f t="shared" si="149"/>
        <v>0</v>
      </c>
      <c r="AB521" s="15">
        <f t="shared" si="149"/>
        <v>0</v>
      </c>
      <c r="AC521" s="15">
        <f t="shared" si="149"/>
        <v>0</v>
      </c>
      <c r="AD521" s="15">
        <f t="shared" si="149"/>
        <v>0</v>
      </c>
      <c r="AE521" s="15">
        <f t="shared" si="149"/>
        <v>0</v>
      </c>
      <c r="AF521" s="15">
        <f t="shared" si="149"/>
        <v>0</v>
      </c>
      <c r="AG521" s="15">
        <f t="shared" si="149"/>
        <v>0</v>
      </c>
      <c r="AH521" s="15">
        <f t="shared" si="149"/>
        <v>0</v>
      </c>
      <c r="AI521" s="15">
        <f t="shared" si="149"/>
        <v>0</v>
      </c>
      <c r="AJ521" s="15">
        <f t="shared" si="149"/>
        <v>0</v>
      </c>
      <c r="AK521" s="15">
        <f t="shared" si="149"/>
        <v>0</v>
      </c>
      <c r="AL521" s="15">
        <f t="shared" si="149"/>
        <v>0</v>
      </c>
      <c r="AM521" s="15">
        <f t="shared" si="149"/>
        <v>0</v>
      </c>
      <c r="AN521" s="15">
        <f t="shared" si="149"/>
        <v>0</v>
      </c>
      <c r="AO521" s="15">
        <f t="shared" si="149"/>
        <v>0</v>
      </c>
      <c r="AP521" s="15">
        <f t="shared" si="149"/>
        <v>0</v>
      </c>
    </row>
    <row r="522" spans="2:42" ht="15.75" x14ac:dyDescent="0.25">
      <c r="B522" s="46"/>
      <c r="C522" s="210"/>
      <c r="D522" s="14" t="s">
        <v>48</v>
      </c>
      <c r="E522" s="213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210"/>
      <c r="D523" s="14" t="s">
        <v>49</v>
      </c>
      <c r="E523" s="213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210"/>
      <c r="D524" s="14" t="s">
        <v>50</v>
      </c>
      <c r="E524" s="213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211"/>
      <c r="D525" s="18" t="s">
        <v>51</v>
      </c>
      <c r="E525" s="214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 x14ac:dyDescent="0.3">
      <c r="B526" s="46"/>
      <c r="C526" s="215" t="s">
        <v>69</v>
      </c>
      <c r="D526" s="12" t="s">
        <v>47</v>
      </c>
      <c r="E526" s="212" t="s">
        <v>26</v>
      </c>
      <c r="F526" s="15">
        <v>2</v>
      </c>
      <c r="G526" s="15">
        <f t="shared" ref="G526:P526" si="150">G527+G528+G529+G530</f>
        <v>0</v>
      </c>
      <c r="H526" s="15">
        <f t="shared" si="150"/>
        <v>0</v>
      </c>
      <c r="I526" s="15">
        <f t="shared" si="150"/>
        <v>0</v>
      </c>
      <c r="J526" s="15">
        <f t="shared" si="150"/>
        <v>0</v>
      </c>
      <c r="K526" s="15">
        <f t="shared" si="150"/>
        <v>0</v>
      </c>
      <c r="L526" s="15">
        <f t="shared" si="150"/>
        <v>0</v>
      </c>
      <c r="M526" s="15">
        <f t="shared" si="150"/>
        <v>0</v>
      </c>
      <c r="N526" s="15">
        <f t="shared" si="150"/>
        <v>0</v>
      </c>
      <c r="O526" s="15">
        <f t="shared" si="150"/>
        <v>0</v>
      </c>
      <c r="P526" s="15">
        <f t="shared" si="150"/>
        <v>0</v>
      </c>
      <c r="Q526" s="15">
        <v>2</v>
      </c>
      <c r="R526" s="60">
        <v>0</v>
      </c>
      <c r="S526" s="60">
        <v>0</v>
      </c>
      <c r="T526" s="60">
        <v>0</v>
      </c>
      <c r="U526" s="60">
        <v>0</v>
      </c>
      <c r="V526" s="60">
        <v>0</v>
      </c>
      <c r="W526" s="60">
        <v>0</v>
      </c>
      <c r="X526" s="60">
        <v>0</v>
      </c>
      <c r="Y526" s="60">
        <v>0</v>
      </c>
      <c r="Z526" s="60">
        <v>0</v>
      </c>
      <c r="AA526" s="60">
        <v>0</v>
      </c>
      <c r="AB526" s="60">
        <v>0</v>
      </c>
      <c r="AC526" s="60">
        <v>0</v>
      </c>
      <c r="AD526" s="60">
        <v>0</v>
      </c>
      <c r="AE526" s="15">
        <f t="shared" ref="AE526:AP526" si="151">AE527+AE528+AE529+AE530</f>
        <v>0</v>
      </c>
      <c r="AF526" s="15">
        <f t="shared" si="151"/>
        <v>0</v>
      </c>
      <c r="AG526" s="15">
        <f t="shared" si="151"/>
        <v>0</v>
      </c>
      <c r="AH526" s="15">
        <f t="shared" si="151"/>
        <v>0</v>
      </c>
      <c r="AI526" s="15">
        <f t="shared" si="151"/>
        <v>0</v>
      </c>
      <c r="AJ526" s="15">
        <f t="shared" si="151"/>
        <v>0</v>
      </c>
      <c r="AK526" s="15">
        <f t="shared" si="151"/>
        <v>0</v>
      </c>
      <c r="AL526" s="15">
        <f t="shared" si="151"/>
        <v>0</v>
      </c>
      <c r="AM526" s="15">
        <f t="shared" si="151"/>
        <v>0</v>
      </c>
      <c r="AN526" s="15">
        <f t="shared" si="151"/>
        <v>0</v>
      </c>
      <c r="AO526" s="15">
        <f t="shared" si="151"/>
        <v>0</v>
      </c>
      <c r="AP526" s="15">
        <f t="shared" si="151"/>
        <v>0</v>
      </c>
    </row>
    <row r="527" spans="2:42" ht="15.75" x14ac:dyDescent="0.25">
      <c r="B527" s="46"/>
      <c r="C527" s="216"/>
      <c r="D527" s="26" t="s">
        <v>48</v>
      </c>
      <c r="E527" s="213"/>
      <c r="F527" s="27">
        <v>2</v>
      </c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>
        <v>2</v>
      </c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6"/>
      <c r="C528" s="216"/>
      <c r="D528" s="26" t="s">
        <v>49</v>
      </c>
      <c r="E528" s="213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216"/>
      <c r="D529" s="26" t="s">
        <v>50</v>
      </c>
      <c r="E529" s="213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217"/>
      <c r="D530" s="18" t="s">
        <v>51</v>
      </c>
      <c r="E530" s="214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2024-03-29T19:48:23Z</dcterms:modified>
</cp:coreProperties>
</file>