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484DAD3-9D21-4333-B9D3-13422EE2E6A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'2.15'!$A$4:$AE$185</definedName>
    <definedName name="_xlnm.Print_Area" localSheetId="0">'1.1'!$A$1:$AT$43</definedName>
    <definedName name="_xlnm.Print_Area" localSheetId="4">'2.15'!$A$1:$AG$185</definedName>
    <definedName name="_xlnm.Print_Area" localSheetId="5">'2.16'!$A$1:$AP$465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50" i="3" l="1"/>
  <c r="AI450" i="3"/>
  <c r="AH450" i="3"/>
  <c r="AG450" i="3"/>
  <c r="AF450" i="3"/>
  <c r="AE450" i="3"/>
  <c r="AD450" i="3"/>
  <c r="AC450" i="3"/>
  <c r="AB450" i="3"/>
  <c r="AA450" i="3"/>
  <c r="Z450" i="3"/>
  <c r="Y450" i="3"/>
  <c r="X450" i="3"/>
  <c r="W450" i="3"/>
  <c r="V450" i="3"/>
  <c r="AJ445" i="3"/>
  <c r="AI445" i="3"/>
  <c r="AH445" i="3"/>
  <c r="AG445" i="3"/>
  <c r="AF445" i="3"/>
  <c r="AE445" i="3"/>
  <c r="AD445" i="3"/>
  <c r="AC445" i="3"/>
  <c r="AB445" i="3"/>
  <c r="AA445" i="3"/>
  <c r="Z445" i="3"/>
  <c r="Y445" i="3"/>
  <c r="X445" i="3"/>
  <c r="W445" i="3"/>
  <c r="V445" i="3"/>
  <c r="AJ435" i="3"/>
  <c r="AI435" i="3"/>
  <c r="AH435" i="3"/>
  <c r="AG435" i="3"/>
  <c r="AF435" i="3"/>
  <c r="AE435" i="3"/>
  <c r="AD435" i="3"/>
  <c r="AC435" i="3"/>
  <c r="AB435" i="3"/>
  <c r="AA435" i="3"/>
  <c r="Z435" i="3"/>
  <c r="Y435" i="3"/>
  <c r="X435" i="3"/>
  <c r="W435" i="3"/>
  <c r="V435" i="3"/>
  <c r="Q18" i="2" l="1"/>
  <c r="F18" i="2"/>
  <c r="W18" i="2" l="1"/>
  <c r="X18" i="2"/>
  <c r="V18" i="2"/>
  <c r="U18" i="2"/>
  <c r="AF80" i="6"/>
  <c r="AP461" i="3"/>
  <c r="AO461" i="3"/>
  <c r="AN461" i="3"/>
  <c r="AM461" i="3"/>
  <c r="AL461" i="3"/>
  <c r="AK461" i="3"/>
  <c r="AJ461" i="3"/>
  <c r="AI461" i="3"/>
  <c r="AH461" i="3"/>
  <c r="AG461" i="3"/>
  <c r="AF461" i="3"/>
  <c r="AE461" i="3"/>
  <c r="P461" i="3"/>
  <c r="O461" i="3"/>
  <c r="N461" i="3"/>
  <c r="M461" i="3"/>
  <c r="L461" i="3"/>
  <c r="K461" i="3"/>
  <c r="J461" i="3"/>
  <c r="I461" i="3"/>
  <c r="H461" i="3"/>
  <c r="G461" i="3"/>
  <c r="AP456" i="3"/>
  <c r="AO456" i="3"/>
  <c r="AN456" i="3"/>
  <c r="AM456" i="3"/>
  <c r="AL456" i="3"/>
  <c r="P456" i="3"/>
  <c r="O456" i="3"/>
  <c r="N456" i="3"/>
  <c r="M456" i="3"/>
  <c r="L456" i="3"/>
  <c r="K456" i="3"/>
  <c r="J456" i="3"/>
  <c r="I456" i="3"/>
  <c r="H456" i="3"/>
  <c r="G456" i="3"/>
  <c r="AP450" i="3"/>
  <c r="AO450" i="3"/>
  <c r="AN450" i="3"/>
  <c r="AM450" i="3"/>
  <c r="AL450" i="3"/>
  <c r="AK450" i="3"/>
  <c r="U450" i="3"/>
  <c r="T450" i="3"/>
  <c r="S450" i="3"/>
  <c r="L450" i="3"/>
  <c r="K450" i="3"/>
  <c r="J450" i="3"/>
  <c r="I450" i="3"/>
  <c r="H450" i="3"/>
  <c r="G450" i="3"/>
  <c r="AP445" i="3"/>
  <c r="AO445" i="3"/>
  <c r="AN445" i="3"/>
  <c r="AM445" i="3"/>
  <c r="AL445" i="3"/>
  <c r="AK445" i="3"/>
  <c r="U445" i="3"/>
  <c r="T445" i="3"/>
  <c r="S445" i="3"/>
  <c r="R445" i="3"/>
  <c r="Q445" i="3"/>
  <c r="P445" i="3"/>
  <c r="L445" i="3"/>
  <c r="K445" i="3"/>
  <c r="J445" i="3"/>
  <c r="I445" i="3"/>
  <c r="H445" i="3"/>
  <c r="G445" i="3"/>
  <c r="AP440" i="3"/>
  <c r="AO440" i="3"/>
  <c r="AN440" i="3"/>
  <c r="AM440" i="3"/>
  <c r="AL440" i="3"/>
  <c r="AK440" i="3"/>
  <c r="U440" i="3"/>
  <c r="T440" i="3"/>
  <c r="S440" i="3"/>
  <c r="R440" i="3"/>
  <c r="Q440" i="3"/>
  <c r="P440" i="3"/>
  <c r="L440" i="3"/>
  <c r="K440" i="3"/>
  <c r="J440" i="3"/>
  <c r="I440" i="3"/>
  <c r="H440" i="3"/>
  <c r="G440" i="3"/>
  <c r="AP435" i="3"/>
  <c r="AO435" i="3"/>
  <c r="AN435" i="3"/>
  <c r="AM435" i="3"/>
  <c r="AL435" i="3"/>
  <c r="AK435" i="3"/>
  <c r="U435" i="3"/>
  <c r="T435" i="3"/>
  <c r="S435" i="3"/>
  <c r="R435" i="3"/>
  <c r="Q435" i="3"/>
  <c r="P435" i="3"/>
  <c r="L435" i="3"/>
  <c r="K435" i="3"/>
  <c r="J435" i="3"/>
  <c r="I435" i="3"/>
  <c r="H435" i="3"/>
  <c r="G435" i="3"/>
  <c r="AP420" i="3"/>
  <c r="AO420" i="3"/>
  <c r="AN420" i="3"/>
  <c r="AM420" i="3"/>
  <c r="AL420" i="3"/>
  <c r="AK420" i="3"/>
  <c r="AJ420" i="3"/>
  <c r="AI420" i="3"/>
  <c r="AH420" i="3"/>
  <c r="AG420" i="3"/>
  <c r="AF420" i="3"/>
  <c r="AE420" i="3"/>
  <c r="Q420" i="3"/>
  <c r="P420" i="3"/>
  <c r="O420" i="3"/>
  <c r="N420" i="3"/>
  <c r="M420" i="3"/>
  <c r="L420" i="3"/>
  <c r="K420" i="3"/>
  <c r="J420" i="3"/>
  <c r="I420" i="3"/>
  <c r="H420" i="3"/>
  <c r="G420" i="3"/>
  <c r="AP415" i="3"/>
  <c r="AO415" i="3"/>
  <c r="AN415" i="3"/>
  <c r="AM415" i="3"/>
  <c r="AL415" i="3"/>
  <c r="AK415" i="3"/>
  <c r="AJ415" i="3"/>
  <c r="AI415" i="3"/>
  <c r="AH415" i="3"/>
  <c r="AG415" i="3"/>
  <c r="AF415" i="3"/>
  <c r="AE415" i="3"/>
  <c r="AD415" i="3"/>
  <c r="AC415" i="3"/>
  <c r="AB415" i="3"/>
  <c r="AA415" i="3"/>
  <c r="Z415" i="3"/>
  <c r="Y415" i="3"/>
  <c r="X415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AP410" i="3"/>
  <c r="AO410" i="3"/>
  <c r="AN410" i="3"/>
  <c r="AM410" i="3"/>
  <c r="AL410" i="3"/>
  <c r="AK410" i="3"/>
  <c r="AJ410" i="3"/>
  <c r="AI410" i="3"/>
  <c r="AH410" i="3"/>
  <c r="AG410" i="3"/>
  <c r="AF410" i="3"/>
  <c r="AE410" i="3"/>
  <c r="AD410" i="3"/>
  <c r="AC410" i="3"/>
  <c r="AB410" i="3"/>
  <c r="AA410" i="3"/>
  <c r="Z410" i="3"/>
  <c r="Y410" i="3"/>
  <c r="X410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AP405" i="3"/>
  <c r="AO405" i="3"/>
  <c r="AN405" i="3"/>
  <c r="AM405" i="3"/>
  <c r="AL405" i="3"/>
  <c r="AK405" i="3"/>
  <c r="P405" i="3"/>
  <c r="O405" i="3"/>
  <c r="N405" i="3"/>
  <c r="M405" i="3"/>
  <c r="L405" i="3"/>
  <c r="K405" i="3"/>
  <c r="J405" i="3"/>
  <c r="I405" i="3"/>
  <c r="H405" i="3"/>
  <c r="G405" i="3"/>
  <c r="AP400" i="3"/>
  <c r="AO400" i="3"/>
  <c r="AN400" i="3"/>
  <c r="AM400" i="3"/>
  <c r="AL400" i="3"/>
  <c r="AK400" i="3"/>
  <c r="P400" i="3"/>
  <c r="O400" i="3"/>
  <c r="N400" i="3"/>
  <c r="M400" i="3"/>
  <c r="L400" i="3"/>
  <c r="K400" i="3"/>
  <c r="J400" i="3"/>
  <c r="I400" i="3"/>
  <c r="H400" i="3"/>
  <c r="G400" i="3"/>
  <c r="AP394" i="3"/>
  <c r="AO394" i="3"/>
  <c r="AN394" i="3"/>
  <c r="AM394" i="3"/>
  <c r="AL394" i="3"/>
  <c r="AK394" i="3"/>
  <c r="AJ394" i="3"/>
  <c r="AI394" i="3"/>
  <c r="AH394" i="3"/>
  <c r="AG394" i="3"/>
  <c r="AF394" i="3"/>
  <c r="AE394" i="3"/>
  <c r="O394" i="3"/>
  <c r="N394" i="3"/>
  <c r="M394" i="3"/>
  <c r="L394" i="3"/>
  <c r="K394" i="3"/>
  <c r="J394" i="3"/>
  <c r="I394" i="3"/>
  <c r="H394" i="3"/>
  <c r="G394" i="3"/>
  <c r="F394" i="3"/>
  <c r="AP389" i="3"/>
  <c r="AO389" i="3"/>
  <c r="AN389" i="3"/>
  <c r="AM389" i="3"/>
  <c r="AL389" i="3"/>
  <c r="AK389" i="3"/>
  <c r="AJ389" i="3"/>
  <c r="AI389" i="3"/>
  <c r="AH389" i="3"/>
  <c r="AG389" i="3"/>
  <c r="AF389" i="3"/>
  <c r="AE389" i="3"/>
  <c r="O389" i="3"/>
  <c r="N389" i="3"/>
  <c r="M389" i="3"/>
  <c r="L389" i="3"/>
  <c r="K389" i="3"/>
  <c r="J389" i="3"/>
  <c r="I389" i="3"/>
  <c r="H389" i="3"/>
  <c r="G389" i="3"/>
  <c r="AP384" i="3"/>
  <c r="AO384" i="3"/>
  <c r="AN384" i="3"/>
  <c r="AM384" i="3"/>
  <c r="AL384" i="3"/>
  <c r="AK384" i="3"/>
  <c r="AJ384" i="3"/>
  <c r="AI384" i="3"/>
  <c r="AH384" i="3"/>
  <c r="AG384" i="3"/>
  <c r="AP379" i="3"/>
  <c r="AO379" i="3"/>
  <c r="AN379" i="3"/>
  <c r="AM379" i="3"/>
  <c r="AL379" i="3"/>
  <c r="AK379" i="3"/>
  <c r="AJ379" i="3"/>
  <c r="AI379" i="3"/>
  <c r="AH379" i="3"/>
  <c r="AG379" i="3"/>
  <c r="AP374" i="3"/>
  <c r="AO374" i="3"/>
  <c r="AN374" i="3"/>
  <c r="AM374" i="3"/>
  <c r="AL374" i="3"/>
  <c r="AK374" i="3"/>
  <c r="AJ374" i="3"/>
  <c r="AI374" i="3"/>
  <c r="AH374" i="3"/>
  <c r="AG374" i="3"/>
  <c r="AF374" i="3"/>
  <c r="AE374" i="3"/>
  <c r="AD374" i="3"/>
  <c r="AC374" i="3"/>
  <c r="AB374" i="3"/>
  <c r="AA374" i="3"/>
  <c r="Z374" i="3"/>
  <c r="Y374" i="3"/>
  <c r="X374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AP369" i="3"/>
  <c r="AO369" i="3"/>
  <c r="AN369" i="3"/>
  <c r="AM369" i="3"/>
  <c r="AL369" i="3"/>
  <c r="AK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AP364" i="3"/>
  <c r="AO364" i="3"/>
  <c r="AN364" i="3"/>
  <c r="AL364" i="3"/>
  <c r="AK364" i="3"/>
  <c r="AJ364" i="3"/>
  <c r="AI364" i="3"/>
  <c r="AH364" i="3"/>
  <c r="AG364" i="3"/>
  <c r="AF364" i="3"/>
  <c r="AE364" i="3"/>
  <c r="AD364" i="3"/>
  <c r="AC364" i="3"/>
  <c r="AB364" i="3"/>
  <c r="AA364" i="3"/>
  <c r="Z364" i="3"/>
  <c r="Y364" i="3"/>
  <c r="X364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AP359" i="3"/>
  <c r="AO359" i="3"/>
  <c r="AN359" i="3"/>
  <c r="AM359" i="3"/>
  <c r="AL359" i="3"/>
  <c r="AK359" i="3"/>
  <c r="U359" i="3"/>
  <c r="T359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AP354" i="3"/>
  <c r="AO354" i="3"/>
  <c r="AN354" i="3"/>
  <c r="AM354" i="3"/>
  <c r="AL354" i="3"/>
  <c r="AK354" i="3"/>
  <c r="U354" i="3"/>
  <c r="T354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AP349" i="3"/>
  <c r="AO349" i="3"/>
  <c r="AN349" i="3"/>
  <c r="AM349" i="3"/>
  <c r="AL349" i="3"/>
  <c r="AK349" i="3"/>
  <c r="AJ349" i="3"/>
  <c r="AI349" i="3"/>
  <c r="AH349" i="3"/>
  <c r="AG349" i="3"/>
  <c r="AF349" i="3"/>
  <c r="AE349" i="3"/>
  <c r="AD349" i="3"/>
  <c r="AC349" i="3"/>
  <c r="AB349" i="3"/>
  <c r="AA349" i="3"/>
  <c r="Z349" i="3"/>
  <c r="Y349" i="3"/>
  <c r="X349" i="3"/>
  <c r="W349" i="3"/>
  <c r="V349" i="3"/>
  <c r="U349" i="3"/>
  <c r="T349" i="3"/>
  <c r="S349" i="3"/>
  <c r="R349" i="3"/>
  <c r="Q349" i="3"/>
  <c r="P349" i="3"/>
  <c r="O349" i="3"/>
  <c r="N349" i="3"/>
  <c r="M349" i="3"/>
  <c r="L349" i="3"/>
  <c r="K349" i="3"/>
  <c r="J349" i="3"/>
  <c r="I349" i="3"/>
  <c r="H349" i="3"/>
  <c r="G349" i="3"/>
  <c r="F349" i="3"/>
  <c r="AP344" i="3"/>
  <c r="AO344" i="3"/>
  <c r="AN344" i="3"/>
  <c r="AM344" i="3"/>
  <c r="AL344" i="3"/>
  <c r="AK344" i="3"/>
  <c r="AJ344" i="3"/>
  <c r="AI344" i="3"/>
  <c r="AH344" i="3"/>
  <c r="AG344" i="3"/>
  <c r="AF344" i="3"/>
  <c r="AE344" i="3"/>
  <c r="AD344" i="3"/>
  <c r="AC344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AP339" i="3"/>
  <c r="AO339" i="3"/>
  <c r="AN339" i="3"/>
  <c r="AM339" i="3"/>
  <c r="AL339" i="3"/>
  <c r="AK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AP334" i="3"/>
  <c r="AO334" i="3"/>
  <c r="AN334" i="3"/>
  <c r="AM334" i="3"/>
  <c r="AL334" i="3"/>
  <c r="AK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AP329" i="3"/>
  <c r="AO329" i="3"/>
  <c r="AN329" i="3"/>
  <c r="AM329" i="3"/>
  <c r="AL329" i="3"/>
  <c r="AK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AP314" i="3"/>
  <c r="AO314" i="3"/>
  <c r="AN314" i="3"/>
  <c r="AM314" i="3"/>
  <c r="AL314" i="3"/>
  <c r="AK314" i="3"/>
  <c r="AJ314" i="3"/>
  <c r="AI314" i="3"/>
  <c r="AH314" i="3"/>
  <c r="AG314" i="3"/>
  <c r="AF314" i="3"/>
  <c r="AE314" i="3"/>
  <c r="Q314" i="3"/>
  <c r="P314" i="3"/>
  <c r="O314" i="3"/>
  <c r="N314" i="3"/>
  <c r="M314" i="3"/>
  <c r="L314" i="3"/>
  <c r="K314" i="3"/>
  <c r="J314" i="3"/>
  <c r="I314" i="3"/>
  <c r="H314" i="3"/>
  <c r="G314" i="3"/>
  <c r="AP309" i="3"/>
  <c r="AO309" i="3"/>
  <c r="AN309" i="3"/>
  <c r="AM309" i="3"/>
  <c r="AL309" i="3"/>
  <c r="AK309" i="3"/>
  <c r="AJ309" i="3"/>
  <c r="AI309" i="3"/>
  <c r="AH309" i="3"/>
  <c r="AG309" i="3"/>
  <c r="AF309" i="3"/>
  <c r="AE309" i="3"/>
  <c r="AD309" i="3"/>
  <c r="AC309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AP304" i="3"/>
  <c r="AO304" i="3"/>
  <c r="AN304" i="3"/>
  <c r="AM304" i="3"/>
  <c r="AL304" i="3"/>
  <c r="AK304" i="3"/>
  <c r="AJ304" i="3"/>
  <c r="AI304" i="3"/>
  <c r="AH304" i="3"/>
  <c r="AG304" i="3"/>
  <c r="AF304" i="3"/>
  <c r="AE304" i="3"/>
  <c r="AD304" i="3"/>
  <c r="AC304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AP299" i="3"/>
  <c r="AO299" i="3"/>
  <c r="AN299" i="3"/>
  <c r="AM299" i="3"/>
  <c r="AL299" i="3"/>
  <c r="AK299" i="3"/>
  <c r="P299" i="3"/>
  <c r="O299" i="3"/>
  <c r="N299" i="3"/>
  <c r="M299" i="3"/>
  <c r="L299" i="3"/>
  <c r="K299" i="3"/>
  <c r="J299" i="3"/>
  <c r="I299" i="3"/>
  <c r="H299" i="3"/>
  <c r="G299" i="3"/>
  <c r="AP294" i="3"/>
  <c r="AO294" i="3"/>
  <c r="AN294" i="3"/>
  <c r="AM294" i="3"/>
  <c r="AL294" i="3"/>
  <c r="AK294" i="3"/>
  <c r="P294" i="3"/>
  <c r="O294" i="3"/>
  <c r="N294" i="3"/>
  <c r="M294" i="3"/>
  <c r="L294" i="3"/>
  <c r="K294" i="3"/>
  <c r="J294" i="3"/>
  <c r="I294" i="3"/>
  <c r="H294" i="3"/>
  <c r="G294" i="3"/>
  <c r="AP288" i="3"/>
  <c r="AO288" i="3"/>
  <c r="AN288" i="3"/>
  <c r="AM288" i="3"/>
  <c r="AL288" i="3"/>
  <c r="AK288" i="3"/>
  <c r="AJ288" i="3"/>
  <c r="AI288" i="3"/>
  <c r="AH288" i="3"/>
  <c r="AG288" i="3"/>
  <c r="AF288" i="3"/>
  <c r="AE288" i="3"/>
  <c r="O288" i="3"/>
  <c r="N288" i="3"/>
  <c r="M288" i="3"/>
  <c r="L288" i="3"/>
  <c r="K288" i="3"/>
  <c r="J288" i="3"/>
  <c r="I288" i="3"/>
  <c r="H288" i="3"/>
  <c r="G288" i="3"/>
  <c r="F288" i="3"/>
  <c r="AP283" i="3"/>
  <c r="AO283" i="3"/>
  <c r="AN283" i="3"/>
  <c r="AM283" i="3"/>
  <c r="AL283" i="3"/>
  <c r="AK283" i="3"/>
  <c r="AJ283" i="3"/>
  <c r="AI283" i="3"/>
  <c r="AH283" i="3"/>
  <c r="AG283" i="3"/>
  <c r="AF283" i="3"/>
  <c r="AE283" i="3"/>
  <c r="O283" i="3"/>
  <c r="N283" i="3"/>
  <c r="M283" i="3"/>
  <c r="L283" i="3"/>
  <c r="K283" i="3"/>
  <c r="J283" i="3"/>
  <c r="I283" i="3"/>
  <c r="H283" i="3"/>
  <c r="G283" i="3"/>
  <c r="AP278" i="3"/>
  <c r="AO278" i="3"/>
  <c r="AN278" i="3"/>
  <c r="AM278" i="3"/>
  <c r="AL278" i="3"/>
  <c r="AK278" i="3"/>
  <c r="AJ278" i="3"/>
  <c r="AI278" i="3"/>
  <c r="AH278" i="3"/>
  <c r="AG278" i="3"/>
  <c r="AP273" i="3"/>
  <c r="AO273" i="3"/>
  <c r="AN273" i="3"/>
  <c r="AM273" i="3"/>
  <c r="AL273" i="3"/>
  <c r="AK273" i="3"/>
  <c r="AJ273" i="3"/>
  <c r="AI273" i="3"/>
  <c r="AH273" i="3"/>
  <c r="AG273" i="3"/>
  <c r="AP268" i="3"/>
  <c r="AO268" i="3"/>
  <c r="AN268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AP263" i="3"/>
  <c r="AO263" i="3"/>
  <c r="AN263" i="3"/>
  <c r="AM263" i="3"/>
  <c r="AL263" i="3"/>
  <c r="AK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AP258" i="3"/>
  <c r="AO258" i="3"/>
  <c r="AN258" i="3"/>
  <c r="AL258" i="3"/>
  <c r="AK258" i="3"/>
  <c r="AJ258" i="3"/>
  <c r="AI258" i="3"/>
  <c r="AH258" i="3"/>
  <c r="AG258" i="3"/>
  <c r="AF258" i="3"/>
  <c r="AE258" i="3"/>
  <c r="AD258" i="3"/>
  <c r="AC258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AP253" i="3"/>
  <c r="AO253" i="3"/>
  <c r="AN253" i="3"/>
  <c r="AM253" i="3"/>
  <c r="AL253" i="3"/>
  <c r="AK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AP248" i="3"/>
  <c r="AO248" i="3"/>
  <c r="AN248" i="3"/>
  <c r="AM248" i="3"/>
  <c r="AL248" i="3"/>
  <c r="AK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AP243" i="3"/>
  <c r="AO243" i="3"/>
  <c r="AN243" i="3"/>
  <c r="AM243" i="3"/>
  <c r="AL243" i="3"/>
  <c r="AK243" i="3"/>
  <c r="AJ243" i="3"/>
  <c r="AI243" i="3"/>
  <c r="AH243" i="3"/>
  <c r="AG243" i="3"/>
  <c r="AF243" i="3"/>
  <c r="AE243" i="3"/>
  <c r="AD243" i="3"/>
  <c r="AC243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P238" i="3"/>
  <c r="AO238" i="3"/>
  <c r="AN238" i="3"/>
  <c r="AM238" i="3"/>
  <c r="AL238" i="3"/>
  <c r="AK238" i="3"/>
  <c r="AJ238" i="3"/>
  <c r="AI238" i="3"/>
  <c r="AH238" i="3"/>
  <c r="AG238" i="3"/>
  <c r="AF238" i="3"/>
  <c r="AE238" i="3"/>
  <c r="AD238" i="3"/>
  <c r="AC238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P233" i="3"/>
  <c r="AO233" i="3"/>
  <c r="AN233" i="3"/>
  <c r="AM233" i="3"/>
  <c r="AL233" i="3"/>
  <c r="AK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AP228" i="3"/>
  <c r="AO228" i="3"/>
  <c r="AN228" i="3"/>
  <c r="AM228" i="3"/>
  <c r="AL228" i="3"/>
  <c r="AK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AP223" i="3"/>
  <c r="AO223" i="3"/>
  <c r="AN223" i="3"/>
  <c r="AM223" i="3"/>
  <c r="AL223" i="3"/>
  <c r="AK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AP208" i="3"/>
  <c r="AO208" i="3"/>
  <c r="AN208" i="3"/>
  <c r="AM208" i="3"/>
  <c r="AL208" i="3"/>
  <c r="AK208" i="3"/>
  <c r="AJ208" i="3"/>
  <c r="AI208" i="3"/>
  <c r="AH208" i="3"/>
  <c r="AG208" i="3"/>
  <c r="AF208" i="3"/>
  <c r="AE208" i="3"/>
  <c r="Q208" i="3"/>
  <c r="P208" i="3"/>
  <c r="O208" i="3"/>
  <c r="N208" i="3"/>
  <c r="M208" i="3"/>
  <c r="L208" i="3"/>
  <c r="K208" i="3"/>
  <c r="J208" i="3"/>
  <c r="I208" i="3"/>
  <c r="H208" i="3"/>
  <c r="G208" i="3"/>
  <c r="AP203" i="3"/>
  <c r="AO203" i="3"/>
  <c r="AN203" i="3"/>
  <c r="AM203" i="3"/>
  <c r="AL203" i="3"/>
  <c r="AK203" i="3"/>
  <c r="AJ203" i="3"/>
  <c r="AI203" i="3"/>
  <c r="AH203" i="3"/>
  <c r="AG203" i="3"/>
  <c r="AF203" i="3"/>
  <c r="AE203" i="3"/>
  <c r="AD203" i="3"/>
  <c r="AC203" i="3"/>
  <c r="AB203" i="3"/>
  <c r="AA203" i="3"/>
  <c r="Z203" i="3"/>
  <c r="Y203" i="3"/>
  <c r="X203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P193" i="3"/>
  <c r="AO193" i="3"/>
  <c r="AN193" i="3"/>
  <c r="AM193" i="3"/>
  <c r="AL193" i="3"/>
  <c r="AK193" i="3"/>
  <c r="P193" i="3"/>
  <c r="O193" i="3"/>
  <c r="N193" i="3"/>
  <c r="M193" i="3"/>
  <c r="L193" i="3"/>
  <c r="K193" i="3"/>
  <c r="J193" i="3"/>
  <c r="I193" i="3"/>
  <c r="H193" i="3"/>
  <c r="G193" i="3"/>
  <c r="AP188" i="3"/>
  <c r="AO188" i="3"/>
  <c r="AN188" i="3"/>
  <c r="AM188" i="3"/>
  <c r="AL188" i="3"/>
  <c r="AK188" i="3"/>
  <c r="P188" i="3"/>
  <c r="O188" i="3"/>
  <c r="N188" i="3"/>
  <c r="M188" i="3"/>
  <c r="L188" i="3"/>
  <c r="K188" i="3"/>
  <c r="J188" i="3"/>
  <c r="I188" i="3"/>
  <c r="H188" i="3"/>
  <c r="G188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O182" i="3"/>
  <c r="N182" i="3"/>
  <c r="M182" i="3"/>
  <c r="L182" i="3"/>
  <c r="K182" i="3"/>
  <c r="J182" i="3"/>
  <c r="I182" i="3"/>
  <c r="H182" i="3"/>
  <c r="G182" i="3"/>
  <c r="F182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O177" i="3"/>
  <c r="N177" i="3"/>
  <c r="M177" i="3"/>
  <c r="L177" i="3"/>
  <c r="K177" i="3"/>
  <c r="J177" i="3"/>
  <c r="I177" i="3"/>
  <c r="H177" i="3"/>
  <c r="G177" i="3"/>
  <c r="AP172" i="3"/>
  <c r="AO172" i="3"/>
  <c r="AN172" i="3"/>
  <c r="AM172" i="3"/>
  <c r="AL172" i="3"/>
  <c r="AK172" i="3"/>
  <c r="AJ172" i="3"/>
  <c r="AI172" i="3"/>
  <c r="AH172" i="3"/>
  <c r="AG172" i="3"/>
  <c r="AP167" i="3"/>
  <c r="AO167" i="3"/>
  <c r="AN167" i="3"/>
  <c r="AM167" i="3"/>
  <c r="AL167" i="3"/>
  <c r="AK167" i="3"/>
  <c r="AJ167" i="3"/>
  <c r="AI167" i="3"/>
  <c r="AH167" i="3"/>
  <c r="AG167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AP157" i="3"/>
  <c r="AO157" i="3"/>
  <c r="AN157" i="3"/>
  <c r="AM157" i="3"/>
  <c r="AL157" i="3"/>
  <c r="AK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AP152" i="3"/>
  <c r="AO152" i="3"/>
  <c r="AN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AP147" i="3"/>
  <c r="AO147" i="3"/>
  <c r="AN147" i="3"/>
  <c r="AM147" i="3"/>
  <c r="AL147" i="3"/>
  <c r="AK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AP142" i="3"/>
  <c r="AO142" i="3"/>
  <c r="AN142" i="3"/>
  <c r="AM142" i="3"/>
  <c r="AL142" i="3"/>
  <c r="AK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P127" i="3"/>
  <c r="AO127" i="3"/>
  <c r="AN127" i="3"/>
  <c r="AM127" i="3"/>
  <c r="AL127" i="3"/>
  <c r="AK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AP122" i="3"/>
  <c r="AO122" i="3"/>
  <c r="AN122" i="3"/>
  <c r="AM122" i="3"/>
  <c r="AL122" i="3"/>
  <c r="AK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AP117" i="3"/>
  <c r="AO117" i="3"/>
  <c r="AN117" i="3"/>
  <c r="AM117" i="3"/>
  <c r="AL117" i="3"/>
  <c r="AK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Q102" i="3"/>
  <c r="P102" i="3"/>
  <c r="O102" i="3"/>
  <c r="N102" i="3"/>
  <c r="M102" i="3"/>
  <c r="L102" i="3"/>
  <c r="K102" i="3"/>
  <c r="J102" i="3"/>
  <c r="I102" i="3"/>
  <c r="H102" i="3"/>
  <c r="G102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AP87" i="3"/>
  <c r="AO87" i="3"/>
  <c r="AN87" i="3"/>
  <c r="AM87" i="3"/>
  <c r="AL87" i="3"/>
  <c r="AK87" i="3"/>
  <c r="P87" i="3"/>
  <c r="O87" i="3"/>
  <c r="N87" i="3"/>
  <c r="M87" i="3"/>
  <c r="L87" i="3"/>
  <c r="K87" i="3"/>
  <c r="J87" i="3"/>
  <c r="I87" i="3"/>
  <c r="H87" i="3"/>
  <c r="G87" i="3"/>
  <c r="AP82" i="3"/>
  <c r="AO82" i="3"/>
  <c r="AN82" i="3"/>
  <c r="AM82" i="3"/>
  <c r="AL82" i="3"/>
  <c r="AK82" i="3"/>
  <c r="P82" i="3"/>
  <c r="O82" i="3"/>
  <c r="N82" i="3"/>
  <c r="M82" i="3"/>
  <c r="L82" i="3"/>
  <c r="K82" i="3"/>
  <c r="J82" i="3"/>
  <c r="I82" i="3"/>
  <c r="H82" i="3"/>
  <c r="G82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O76" i="3"/>
  <c r="N76" i="3"/>
  <c r="M76" i="3"/>
  <c r="L76" i="3"/>
  <c r="K76" i="3"/>
  <c r="J76" i="3"/>
  <c r="I76" i="3"/>
  <c r="H76" i="3"/>
  <c r="G76" i="3"/>
  <c r="F76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O71" i="3"/>
  <c r="N71" i="3"/>
  <c r="M71" i="3"/>
  <c r="L71" i="3"/>
  <c r="K71" i="3"/>
  <c r="J71" i="3"/>
  <c r="I71" i="3"/>
  <c r="H71" i="3"/>
  <c r="G71" i="3"/>
  <c r="AP66" i="3"/>
  <c r="AO66" i="3"/>
  <c r="AN66" i="3"/>
  <c r="AM66" i="3"/>
  <c r="AL66" i="3"/>
  <c r="AK66" i="3"/>
  <c r="AJ66" i="3"/>
  <c r="AI66" i="3"/>
  <c r="AH66" i="3"/>
  <c r="AG66" i="3"/>
  <c r="AP61" i="3"/>
  <c r="AO61" i="3"/>
  <c r="AN61" i="3"/>
  <c r="AM61" i="3"/>
  <c r="AL61" i="3"/>
  <c r="AK61" i="3"/>
  <c r="AJ61" i="3"/>
  <c r="AI61" i="3"/>
  <c r="AH61" i="3"/>
  <c r="AG61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AP51" i="3"/>
  <c r="AO51" i="3"/>
  <c r="AN51" i="3"/>
  <c r="AM51" i="3"/>
  <c r="AL51" i="3"/>
  <c r="AK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AP46" i="3"/>
  <c r="AO46" i="3"/>
  <c r="AN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AP41" i="3"/>
  <c r="AO41" i="3"/>
  <c r="AN41" i="3"/>
  <c r="AM41" i="3"/>
  <c r="AL41" i="3"/>
  <c r="AK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AP36" i="3"/>
  <c r="AO36" i="3"/>
  <c r="AN36" i="3"/>
  <c r="AM36" i="3"/>
  <c r="AL36" i="3"/>
  <c r="AK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P21" i="3"/>
  <c r="AO21" i="3"/>
  <c r="AN21" i="3"/>
  <c r="AM21" i="3"/>
  <c r="AL21" i="3"/>
  <c r="AK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AP16" i="3"/>
  <c r="AO16" i="3"/>
  <c r="AN16" i="3"/>
  <c r="AM16" i="3"/>
  <c r="AL16" i="3"/>
  <c r="AK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AP11" i="3"/>
  <c r="AO11" i="3"/>
  <c r="AN11" i="3"/>
  <c r="AM11" i="3"/>
  <c r="AL11" i="3"/>
  <c r="AK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E18" i="2" l="1"/>
  <c r="N80" i="6" l="1"/>
</calcChain>
</file>

<file path=xl/sharedStrings.xml><?xml version="1.0" encoding="utf-8"?>
<sst xmlns="http://schemas.openxmlformats.org/spreadsheetml/2006/main" count="2015" uniqueCount="522">
  <si>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</si>
  <si>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</si>
  <si>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</si>
  <si>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</si>
  <si>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</si>
  <si>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</si>
  <si>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</si>
  <si>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</si>
  <si>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</si>
  <si>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</si>
  <si>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</si>
  <si>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</si>
  <si>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</si>
  <si>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</si>
  <si>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</si>
  <si>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</si>
  <si>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</si>
  <si>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</si>
  <si>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</si>
  <si>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</si>
  <si>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</si>
  <si>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</si>
  <si>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</si>
  <si>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</si>
  <si>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</si>
  <si>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</si>
  <si>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</si>
  <si>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</si>
  <si>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</si>
  <si>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</si>
  <si>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</si>
  <si>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</si>
  <si>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</si>
  <si>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</si>
  <si>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</si>
  <si>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</si>
  <si>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</si>
  <si>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</si>
  <si>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</si>
  <si>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</si>
  <si>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</si>
  <si>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</si>
  <si>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</si>
  <si>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</si>
  <si>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</si>
  <si>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</si>
  <si>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</si>
  <si>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</si>
  <si>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</si>
  <si>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</si>
  <si>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</si>
  <si>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</si>
  <si>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</si>
  <si>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Прокладка просек, противопожарных разрывов</t>
  </si>
  <si>
    <t>Прочистка просек, уход за противопожарными барьерами</t>
  </si>
  <si>
    <t>Устройство противопожарных минерализованных полос</t>
  </si>
  <si>
    <t>Прочистка противопожарных минерализованных полос и их обновление</t>
  </si>
  <si>
    <t>Проведение контролируемых профилактических выжиганий</t>
  </si>
  <si>
    <t>Устройство пожарных водоемов и подъездов к источникам противопожарного снабжения</t>
  </si>
  <si>
    <t>Эксплуатация пожарных водоемов и подъездов к источникам противопожарного снабжения</t>
  </si>
  <si>
    <t>Строительство эксплуатация пожарных наблюдательных пунктов (вышек, мачт, павильонов и других наблюдательных пунктов)</t>
  </si>
  <si>
    <t>Реконструкция пожарных наблюдательных пунктов (вышек, мачт, павильонов и других наблюдательных пунктов)</t>
  </si>
  <si>
    <t>Эксплуатация пожарных наблюдательных пунктов (вышек, мачт, павильонов и других наблюдательных пунктов)</t>
  </si>
  <si>
    <t>Проведение работ по гидромелиорации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</si>
  <si>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</si>
  <si>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</si>
  <si>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</si>
  <si>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</si>
  <si>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</si>
  <si>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</si>
  <si>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</si>
  <si>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</si>
  <si>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</si>
  <si>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</si>
  <si>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</si>
  <si>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</si>
  <si>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</si>
  <si>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</si>
  <si>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>Содержание лесных дорог, предназначенных для охраны лесов от пожаров</t>
  </si>
  <si>
    <t xml:space="preserve">Квартал выдел 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</si>
  <si>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</si>
  <si>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</si>
  <si>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</si>
  <si>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</si>
  <si>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</si>
  <si>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</si>
  <si>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</si>
  <si>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</si>
  <si>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</si>
  <si>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</si>
  <si>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</si>
  <si>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</si>
  <si>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</si>
  <si>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</si>
  <si>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</si>
  <si>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</si>
  <si>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</si>
  <si>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</si>
  <si>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</si>
  <si>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</si>
  <si>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</si>
  <si>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</si>
  <si>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</si>
  <si>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</si>
  <si>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</si>
  <si>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</si>
  <si>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</si>
  <si>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</si>
  <si>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</si>
  <si>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</si>
  <si>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</si>
  <si>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</si>
  <si>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</si>
  <si>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</si>
  <si>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</si>
  <si>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</si>
  <si>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</si>
  <si>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</si>
  <si>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</si>
  <si>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</si>
  <si>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</si>
  <si>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</si>
  <si>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</si>
  <si>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</si>
  <si>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ведение сельского хозяйства</t>
  </si>
  <si>
    <t>грунтовая,удовлетворительное</t>
  </si>
  <si>
    <t>Противопожарная минерализованная полоса</t>
  </si>
  <si>
    <t>Пункт сосредоточения противопожарного инвентаря</t>
  </si>
  <si>
    <t>1</t>
  </si>
  <si>
    <t xml:space="preserve">Удовлетворительное. </t>
  </si>
  <si>
    <t xml:space="preserve">зона отдыха граждан, пребывающих в лесах </t>
  </si>
  <si>
    <t>2026</t>
  </si>
  <si>
    <t>4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</si>
  <si>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</si>
  <si>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</si>
  <si>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</si>
  <si>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</si>
  <si>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</si>
  <si>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</si>
  <si>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</si>
  <si>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</si>
  <si>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</si>
  <si>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</si>
  <si>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Итого</t>
  </si>
  <si>
    <t>Календарный план выполения мер противопожаорного обустройства на территории Майкопского лесничества на 2024 год</t>
  </si>
  <si>
    <t>с 01 апреля</t>
  </si>
  <si>
    <t>Календарный план выполения мер противопожаорного обустройства на территории Майкопского лесничества на 2025 год</t>
  </si>
  <si>
    <t>Календарный план выполения мер противопожаорного обустройства на территории Майкопского лесничества на 2026 год</t>
  </si>
  <si>
    <t>Календарный план выполения мер противопожаорного обустройства на территории Майкопского лесничества на 2027 год</t>
  </si>
  <si>
    <t>31</t>
  </si>
  <si>
    <t>кв.выд.</t>
  </si>
  <si>
    <t>2028</t>
  </si>
  <si>
    <t>2027</t>
  </si>
  <si>
    <t>2025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</si>
  <si>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подразделению "Майкопское лесничество" Управление лесами Республики Адыгея</t>
  </si>
  <si>
    <t xml:space="preserve">№ п/п </t>
  </si>
  <si>
    <t xml:space="preserve">Хвойные </t>
  </si>
  <si>
    <t xml:space="preserve">Динамика плошадей погибших насаждений </t>
  </si>
  <si>
    <t>Атай-Батхановское</t>
  </si>
  <si>
    <t>0,4</t>
  </si>
  <si>
    <t>1,3</t>
  </si>
  <si>
    <t>кв.3     выд. 24</t>
  </si>
  <si>
    <t>кв.5 выд. 4,5,11,25</t>
  </si>
  <si>
    <t>1,4</t>
  </si>
  <si>
    <t>кв.7     выд.9,12,42,24,31,37</t>
  </si>
  <si>
    <t>0,6</t>
  </si>
  <si>
    <t>кв.9     выд. 12</t>
  </si>
  <si>
    <t>Новоромановское</t>
  </si>
  <si>
    <t>кв.8    выд. 3,28,29</t>
  </si>
  <si>
    <t>Кизлярское</t>
  </si>
  <si>
    <t>0,2</t>
  </si>
  <si>
    <t>кв.11 выд. 12</t>
  </si>
  <si>
    <t>Бабаюртовское</t>
  </si>
  <si>
    <t>0,8</t>
  </si>
  <si>
    <t>кв.4 выд. 31,2,1</t>
  </si>
  <si>
    <t>0,3</t>
  </si>
  <si>
    <t>кв.3 выд. 5,2</t>
  </si>
  <si>
    <t>1,0</t>
  </si>
  <si>
    <t>кв.6 выд. 16,18,19,22</t>
  </si>
  <si>
    <t xml:space="preserve">Бабаюртовское </t>
  </si>
  <si>
    <t>2,0</t>
  </si>
  <si>
    <t>кв.13 выд. 10,11,14,16,19,21,22,59</t>
  </si>
  <si>
    <t>кв.4 выд. 13,14</t>
  </si>
  <si>
    <t xml:space="preserve">кв.15 выд.23, 24, 25 </t>
  </si>
  <si>
    <t>кв.13 выд. 2</t>
  </si>
  <si>
    <t>1,5</t>
  </si>
  <si>
    <t>0,5</t>
  </si>
  <si>
    <t>кв.8 выд. 37,31</t>
  </si>
  <si>
    <t>кв.6 выд. 39</t>
  </si>
  <si>
    <t>1,1</t>
  </si>
  <si>
    <t>кв.4 выд. 4,6</t>
  </si>
  <si>
    <t>0,9</t>
  </si>
  <si>
    <t>кв.4 выд. 24,25,26,30,33,20,34</t>
  </si>
  <si>
    <t>кв.13 выд. 30,31,32,33</t>
  </si>
  <si>
    <t>1,2</t>
  </si>
  <si>
    <t>кв.11  выд. 12,13,18</t>
  </si>
  <si>
    <t>кв.10    выд. 34,35</t>
  </si>
  <si>
    <t>кв.5  выд. 24,26,16</t>
  </si>
  <si>
    <t>кв.5  выд. 5,15,25,40</t>
  </si>
  <si>
    <t>кв.3  выд. 9,29,21</t>
  </si>
  <si>
    <t>кв.18  выд. 4,3,29,11</t>
  </si>
  <si>
    <t>2</t>
  </si>
  <si>
    <t>кв.10 выд. 15</t>
  </si>
  <si>
    <t>кв.8  выд. 36</t>
  </si>
  <si>
    <t>кв.10 выд. 4</t>
  </si>
  <si>
    <t>кв.8 выд. 1</t>
  </si>
  <si>
    <t>кв.2 выд. 18</t>
  </si>
  <si>
    <t>8</t>
  </si>
  <si>
    <t>7</t>
  </si>
  <si>
    <t>6</t>
  </si>
  <si>
    <t>5,5</t>
  </si>
  <si>
    <t>3,0</t>
  </si>
  <si>
    <t>1,9</t>
  </si>
  <si>
    <t>2,5</t>
  </si>
  <si>
    <t>3,5</t>
  </si>
  <si>
    <t>1,8</t>
  </si>
  <si>
    <t>4,0</t>
  </si>
  <si>
    <t>2,6</t>
  </si>
  <si>
    <t>кв.3  выд.11,32,7,1,31,3,4,5,19,20,23,27</t>
  </si>
  <si>
    <t>кв.2  выд.16,32</t>
  </si>
  <si>
    <t>кв.4   выд. 21,34</t>
  </si>
  <si>
    <t>кв.5  выд.35</t>
  </si>
  <si>
    <t>кв.8   выд.8,9</t>
  </si>
  <si>
    <t>кв.4  выд.4,6</t>
  </si>
  <si>
    <t>кв.4  выд.24,25,26,30,33,20</t>
  </si>
  <si>
    <t>кв.6   выд.12, 23, 26,29,31</t>
  </si>
  <si>
    <t>кв.2  выд.16,20</t>
  </si>
  <si>
    <t>кв.11   выд.12,13,18</t>
  </si>
  <si>
    <t>кв.10  выд. 34,35</t>
  </si>
  <si>
    <t>кв.5  выд.24,25,16</t>
  </si>
  <si>
    <t>кв.5  выд.5,15,25,40</t>
  </si>
  <si>
    <t>кв.3  выд.9,29,21</t>
  </si>
  <si>
    <t>кв.18  выд.4,3,29,11</t>
  </si>
  <si>
    <t>кв.1  выд.15</t>
  </si>
  <si>
    <t>кв.3  выд.1,23,24</t>
  </si>
  <si>
    <t>кв.12  выд.10,26,14,16,17,25</t>
  </si>
  <si>
    <t>кв.13  выд.7,18</t>
  </si>
  <si>
    <t>кв.5  выд.17,19,23,24,26,27</t>
  </si>
  <si>
    <t>кв.5  выд.2,17,19,22,24,26,27,29,31,37,38,39,40</t>
  </si>
  <si>
    <t>кв.8 выд. 22</t>
  </si>
  <si>
    <t>кв.9 выд. 13,10,1,2,16,13,17</t>
  </si>
  <si>
    <t>кв.18 выд. 15,19,22,23,28,46,50</t>
  </si>
  <si>
    <t>кв.11 выд. 3,4,23</t>
  </si>
  <si>
    <t>кв.13 выд. 23</t>
  </si>
  <si>
    <t>кв.15 выд. 12</t>
  </si>
  <si>
    <t>кв.13 выд. 18,21,20</t>
  </si>
  <si>
    <t>кв.11 выд. 2,4,23,9,19,11</t>
  </si>
  <si>
    <t>кв.20  выд.3</t>
  </si>
  <si>
    <t>кв.7  выд.4,20,30</t>
  </si>
  <si>
    <t>кв.4  выд. 20, 26,7</t>
  </si>
  <si>
    <t>кв.2  выд.2,3,5,4,6,7,26,13,14,21,26</t>
  </si>
  <si>
    <t>кв.3  выд. 13, 18</t>
  </si>
  <si>
    <t>кв.7  выд.32,25,24,20,19,4,3,1</t>
  </si>
  <si>
    <t>кв.13  выд.30,31,32,33</t>
  </si>
  <si>
    <t>64</t>
  </si>
  <si>
    <t>Oбъем и пообъектное распределение проектируемых мер в разрезе лесничеств с указанием квартала, выдела по подразделению ГКУ РД "Кизлярское лесничество" Комитета по лесному хозяйству  Республики Дагестан                         Таблица 1.4</t>
  </si>
  <si>
    <t>0,1</t>
  </si>
  <si>
    <t>кв.15 выд. 22</t>
  </si>
  <si>
    <t>кв.15 выд. 23</t>
  </si>
  <si>
    <t>кв.15 выд. 25</t>
  </si>
  <si>
    <t>кв.1 выд. 9</t>
  </si>
  <si>
    <t>кв.1 выд. 11</t>
  </si>
  <si>
    <t>кв.1 выд. 40</t>
  </si>
  <si>
    <t>кв.1 выд. 39</t>
  </si>
  <si>
    <t>кв.9 выд. 13</t>
  </si>
  <si>
    <t>кв.6 выд. 5</t>
  </si>
  <si>
    <t>кв.10 выд. 13</t>
  </si>
  <si>
    <t>кв.6 выд. 25</t>
  </si>
  <si>
    <t>кв.6 выд. 11</t>
  </si>
  <si>
    <t>кв.2 выд. 12</t>
  </si>
  <si>
    <t>кв.7 выд. 12</t>
  </si>
  <si>
    <t>кв.10 выд.21</t>
  </si>
  <si>
    <t>кв.10 выд.22</t>
  </si>
  <si>
    <t>кв.8 выд.24</t>
  </si>
  <si>
    <t>кв.8 выд.33</t>
  </si>
  <si>
    <t>кв.8 выд.34</t>
  </si>
  <si>
    <t>кв.8 выд.25</t>
  </si>
  <si>
    <t>кв.9 выд.14</t>
  </si>
  <si>
    <t>кв.9 выд.15</t>
  </si>
  <si>
    <t>кв.10 выд.16</t>
  </si>
  <si>
    <t>кв.10 выд.7</t>
  </si>
  <si>
    <t>кв.10 выд.4</t>
  </si>
  <si>
    <t>кв.6 выд.22</t>
  </si>
  <si>
    <t>кв.6 выд.23</t>
  </si>
  <si>
    <t>кв.6 выд.32</t>
  </si>
  <si>
    <t>кв.6 выд.42</t>
  </si>
  <si>
    <t>кв.7 выд.9</t>
  </si>
  <si>
    <t>кв.7 выд.11</t>
  </si>
  <si>
    <t>кв.7 выд.12</t>
  </si>
  <si>
    <t>кв.5 выд.17</t>
  </si>
  <si>
    <t>кв.5 выд.19</t>
  </si>
  <si>
    <t>кв.5 выд.28</t>
  </si>
  <si>
    <t>кв.5 выд.24</t>
  </si>
  <si>
    <t>кв.5 выд.26</t>
  </si>
  <si>
    <t>кв.11 выд.11</t>
  </si>
  <si>
    <t>кв.11 выд.12</t>
  </si>
  <si>
    <t>кв.11 выд.23</t>
  </si>
  <si>
    <t>кв.11 выд.24</t>
  </si>
  <si>
    <t>кв.11 выд.25</t>
  </si>
  <si>
    <t>кв.1 выд.15</t>
  </si>
  <si>
    <t>кв.1 выд.9</t>
  </si>
  <si>
    <t>кв.1 выд.4</t>
  </si>
  <si>
    <t>кв.12 выд 14</t>
  </si>
  <si>
    <t>кв.12 выд 12</t>
  </si>
  <si>
    <t>кв.12 выд 35</t>
  </si>
  <si>
    <t>кв.12 выд 17</t>
  </si>
  <si>
    <t>кв.14 выд 19</t>
  </si>
  <si>
    <t>кв.14 выд 8</t>
  </si>
  <si>
    <t>кв.14 выд 13</t>
  </si>
  <si>
    <t>кв.14 выд 10</t>
  </si>
  <si>
    <t>кв.14 выд 9</t>
  </si>
  <si>
    <t>кв.1 выд.5</t>
  </si>
  <si>
    <t>кв.4 выд.25</t>
  </si>
  <si>
    <t>кв.7 выд.34</t>
  </si>
  <si>
    <t>кв.8 выд.36</t>
  </si>
  <si>
    <t>кв.3 выд.23</t>
  </si>
  <si>
    <t>кв.6 выд. 24</t>
  </si>
  <si>
    <t>кв.6 выд. 6</t>
  </si>
  <si>
    <t>кв.14 выд. 18</t>
  </si>
  <si>
    <t>кв.11 выд. 7</t>
  </si>
  <si>
    <t>кв.5  выд.18,20</t>
  </si>
  <si>
    <t>кв.3  выд.7,8,21,35,36</t>
  </si>
  <si>
    <t>кв.2 выд. 26</t>
  </si>
  <si>
    <t>кв.3 выд. 13,14,18</t>
  </si>
  <si>
    <t>кв.14 выд. 19,21,23</t>
  </si>
  <si>
    <t>кв.13 выд.12</t>
  </si>
  <si>
    <t>кв.3 выд.22,23,25,29</t>
  </si>
  <si>
    <t>кв.10 выд. 6</t>
  </si>
  <si>
    <t>кв.11 выд. 8,10,11,12</t>
  </si>
  <si>
    <t>кв.2 выд.  1-5,12</t>
  </si>
  <si>
    <t>кв.4 выд. 24-26,30,33,20,34</t>
  </si>
  <si>
    <t>кв.11  выд.12-24</t>
  </si>
  <si>
    <t>кв.11  выд.34,36</t>
  </si>
  <si>
    <t>кв.4 выд.18-34-20</t>
  </si>
  <si>
    <t>кв.4 выд 9-18</t>
  </si>
  <si>
    <t>1.0.</t>
  </si>
  <si>
    <t>кв.6 выд.19, 22</t>
  </si>
  <si>
    <t>кв.8 выд.20</t>
  </si>
  <si>
    <t>кв.4 выд. 18</t>
  </si>
  <si>
    <t>кв.8 выд. 45,19</t>
  </si>
  <si>
    <t>кв.8 выд. 16,36,25,21</t>
  </si>
  <si>
    <t>кв.1 выд. 6</t>
  </si>
  <si>
    <t>кв.5 выд. 11</t>
  </si>
  <si>
    <t>кв.2 выд. 4</t>
  </si>
  <si>
    <t>кв.7 выд. 5</t>
  </si>
  <si>
    <t>37</t>
  </si>
  <si>
    <r>
      <t xml:space="preserve">Прокладка просек, противопожарных разрывов, </t>
    </r>
    <r>
      <rPr>
        <b/>
        <sz val="12"/>
        <color theme="1"/>
        <rFont val="Times New Roman"/>
        <family val="1"/>
        <charset val="204"/>
      </rPr>
      <t>устройство противопожарных минерализованных полос)</t>
    </r>
  </si>
  <si>
    <t>кв.10 выд. 2,25,27</t>
  </si>
  <si>
    <t>кв.11 выд. 30,31,29,28</t>
  </si>
  <si>
    <t>кв.7 выд. 30</t>
  </si>
  <si>
    <t>кв.14 выд. 14,13</t>
  </si>
  <si>
    <t>Календарный план выполения мер противопожаорного обустройства на территории Кизлярского лесничества на 2028 год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</si>
  <si>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ГКУ РД "Кизлярское лесничество" Комитета по лесному хозяйству Республики Дагестан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</si>
  <si>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ГКУ РД "Кизлярское лесничество" Комитета по лесному хозяйству Республики Дагестан</t>
  </si>
  <si>
    <t>Проетируемые меры противопожарного обустойства лесов с учетом затарт на их выполнение  на территории ГКУ РД "Кизлярское лесничество" Комитета по лесному хозяйству Республики Дагестан</t>
  </si>
  <si>
    <t>Зона горного Северного Кавказа и горного Крыма, Северо-Кавказский горный район  Район полупустынь и пустынь европейской части Российской Федерации</t>
  </si>
  <si>
    <t>Лесостепной район европейской части Российской Федерации</t>
  </si>
  <si>
    <t>кв.24 выд. 1</t>
  </si>
  <si>
    <t>кв.28 выд. 12</t>
  </si>
  <si>
    <t>до 01 ноября</t>
  </si>
  <si>
    <t>0,7.</t>
  </si>
  <si>
    <t>Маматиев Али ГаммадовичДоговор №34 аренды лесного участка (У) (У) от10.07.2008</t>
  </si>
  <si>
    <t>29/30</t>
  </si>
  <si>
    <t>1,2,3/18</t>
  </si>
  <si>
    <t>11,12,13,14,16,17,18,25,62,63</t>
  </si>
  <si>
    <t>ГКФХ Магомедов Муса Магомеддибирович договор № 2022-11-0035 от 18.01.2023</t>
  </si>
  <si>
    <t>Шамхалов Гарунрашид Магомед-Камилович Договор №150 аренды лесного участка от18.08.2014</t>
  </si>
  <si>
    <t>21,22,25,26</t>
  </si>
  <si>
    <t>КФХ ИП Шайихов Арслан Османович                   договор № 2019-05-0031 от 28.08.2020</t>
  </si>
  <si>
    <t>,28,33,34,42,43</t>
  </si>
  <si>
    <t>Выращивание сельскохозяйственных культур</t>
  </si>
  <si>
    <t>Шугаибов Магомедзагир Ахаевич                           договор №20 аренды лесного участка от 25.12.2008</t>
  </si>
  <si>
    <t>27/28</t>
  </si>
  <si>
    <t>1/1,2,3,4</t>
  </si>
  <si>
    <t>Осуществление рекреационной деятельности</t>
  </si>
  <si>
    <t>Шейхов Магомед Османович, Договор аренды лесного участка (У) от 08.07.2008</t>
  </si>
  <si>
    <t>9</t>
  </si>
  <si>
    <t>Хизиев Ильяс Арабиевич, Договор аренды лесного участка (У) (У) от 30.10.2009</t>
  </si>
  <si>
    <t>6,19,20,33,38,39</t>
  </si>
  <si>
    <t>ООО "Уллубий" (Атаева Умхаир Магомедрашидовна), Договор №3 аренды лесного участка (У) от 05.04.2011</t>
  </si>
  <si>
    <t>1,2,3,18,19</t>
  </si>
  <si>
    <t>ООО "Подкова"Договор № 16 аренды лесного участка  от 11.11.2010</t>
  </si>
  <si>
    <t>17</t>
  </si>
  <si>
    <t>Абдурахманова Умайдат Шихсолтановна,  Договор №9 аренды лесного участка от 10.11.2011</t>
  </si>
  <si>
    <t>9,10,11,12,13</t>
  </si>
  <si>
    <t>Магомедов Гамзал-Али Гамидович Договор №6 аренды лесного участка от 15.08.2011</t>
  </si>
  <si>
    <t>5,6,28</t>
  </si>
  <si>
    <t>ООО "Мочоль" Договор № 67 аренды лесного участка от 01.08.2012</t>
  </si>
  <si>
    <t>5,7,8,11,14,17,18</t>
  </si>
  <si>
    <t>КФХ "Ганс"Договор №68 аренды лесного участка от 01.08.2012</t>
  </si>
  <si>
    <t>14,15,17,24,25</t>
  </si>
  <si>
    <t>ООО "Пирамида"Договор №75 аренды лесного участка от 30.10.2013</t>
  </si>
  <si>
    <t>4,6,8</t>
  </si>
  <si>
    <t>Магомедова Патимат Ахмедовна Договор  аренды лесного участка от 30.10.2013</t>
  </si>
  <si>
    <t>2,6,8</t>
  </si>
  <si>
    <t>Меджидов Абдулазим Низамудинович Договор аренды лесного участка от 30.10.2013</t>
  </si>
  <si>
    <t>6,20,39</t>
  </si>
  <si>
    <t>Магомедов Абдурахман Абдуллаевич Договор №134 аренды лесного участка от 18.12.2013</t>
  </si>
  <si>
    <t>Мугутдинов Шамсутдин Мугутдинович Договор №144 аренды лесного участка (У) от 30.10.2013</t>
  </si>
  <si>
    <t>24/25</t>
  </si>
  <si>
    <t>1,2,5,8/2,5,6,7,8</t>
  </si>
  <si>
    <t>Магомедов Магомед Магомедаминович Договор №129 аренды лесного участка от 11.06.2014</t>
  </si>
  <si>
    <t>4,6</t>
  </si>
  <si>
    <t>Магомедов Магомед Магомедаминович Договор №128 аренды лесного участка от 11.06.2014</t>
  </si>
  <si>
    <t>6,17,18,19,20,33,34,36,37,38</t>
  </si>
  <si>
    <t>Магомедов Арсен Бадрудинович Договор №120 аренды лесного участка от 15.04.2014</t>
  </si>
  <si>
    <t>3,13,15,16,19,20</t>
  </si>
  <si>
    <t>КФХ "Стимул"Договор №118 аренды лесного участка от 15.04.2014</t>
  </si>
  <si>
    <t>1,2,3,4,5,6</t>
  </si>
  <si>
    <t>Расулов Магомед Магомедович Договор №136 аренды лесного участка от 15.04.2014</t>
  </si>
  <si>
    <t>9,11,12,18</t>
  </si>
  <si>
    <t>Магомедова Патимат Ахмедовна Договор № 95 аренды лесного участка от 30.10.2013</t>
  </si>
  <si>
    <t>4,6,7/1,2</t>
  </si>
  <si>
    <t>24/26</t>
  </si>
  <si>
    <t>Омаров Зубер Ибрагимович Договвор №143 аренды лесного участка от 11.06.2014</t>
  </si>
  <si>
    <t>34/37</t>
  </si>
  <si>
    <t>4,6,7,8,9,10,11,12,13,14/1,2,3,4</t>
  </si>
  <si>
    <t>Гаджимурадова Мадина Камиловна Договор №148 аренды лесного участка от 11.06.2014</t>
  </si>
  <si>
    <t>Гаджимурадова Мадина Камиловна Договор №147 аренды лесного участка от 11.06.2014</t>
  </si>
  <si>
    <t>21/22/24</t>
  </si>
  <si>
    <t>3,8,9,10/4,5,6/1,2</t>
  </si>
  <si>
    <t>Куданов Артур Муратович Договор №139 аренды лесного участка от 11.06.2014</t>
  </si>
  <si>
    <t>1,2,3,4,5,6,7,8,9</t>
  </si>
  <si>
    <t>Бийболатов Эльдархан Кирханович Договор аренды лесного участка от 05.11.2014</t>
  </si>
  <si>
    <t>3,4</t>
  </si>
  <si>
    <t>Тагиров Гасан Магомедович Договор №256 аренды лесного участка от 11.09.2014</t>
  </si>
  <si>
    <t>Тагиров Гасан Магомедович Договор №254 аренды лесного участка от 11.09.2014</t>
  </si>
  <si>
    <t>Загидова Патимат Гаджиевна Договор аренды лесного участка №257 от 13.01.2014</t>
  </si>
  <si>
    <t>6,33</t>
  </si>
  <si>
    <t>Загидова Патимат Гаджиевна Договор аренды лесного участка №261 от 19.12.2011</t>
  </si>
  <si>
    <t>6,8,9,10,11,12,15,28,31,32,33</t>
  </si>
  <si>
    <t>1,3,5</t>
  </si>
  <si>
    <t>Омарова Самират Асхабовна Договор №251 аренды лесного участка от 13.01.2015</t>
  </si>
  <si>
    <t>21/23</t>
  </si>
  <si>
    <t>3,6,7,8,9,10/2,3</t>
  </si>
  <si>
    <t>Омарова Самират Асхабовна Договор №247 аренды лесного участка от 11.06.2014</t>
  </si>
  <si>
    <t>Арсланханов Сунгурбек Арсланбекович Договор аренды лесного участка от 11.06.2014</t>
  </si>
  <si>
    <t>7,8,9,10,11,12</t>
  </si>
  <si>
    <t>Мусаев Далгат-Гаджи Халитович Договор аренды лесного участка (У) от 11.06.2014</t>
  </si>
  <si>
    <t>6,39</t>
  </si>
  <si>
    <t>Рамазанова Эльмира Рамазановна Договор аренды лесного участка от13.01.2014</t>
  </si>
  <si>
    <t>2,3,4,5,7</t>
  </si>
  <si>
    <t>Казакбиев Аскер Хасмагомедович Договор аренды лесного участка от18.08.2014</t>
  </si>
  <si>
    <t>11,12</t>
  </si>
  <si>
    <t>11,12,26</t>
  </si>
  <si>
    <t>Абдуллатипов Абдуллатип Агалатипович Договор №0102 аренды лесного участка от 28.10.2013</t>
  </si>
  <si>
    <t>5,6,7,8</t>
  </si>
  <si>
    <t>Шамилов Алаутдин Камалович Договор №0178 аренды лесного участка от18.08.2014</t>
  </si>
  <si>
    <t>Джамалутдинов Джамбулат Джамалутдинович Договор №0101 аренды лесного участка от28.10.2013</t>
  </si>
  <si>
    <t>5,6,7</t>
  </si>
  <si>
    <t>Шейхова Шарипат Османовна Договор №2019-05-0367 аренды лесного участка от 30.05.2019</t>
  </si>
  <si>
    <t>ООО "Дагфиш" Договор №2018-11-0335 аренды лесного участка от 25.02.2020</t>
  </si>
  <si>
    <t>11,26</t>
  </si>
  <si>
    <t>ГКФХ Баймурзаева Айшат Магомедрасуловна договор № 2022-11-0037 от 18.01.2023</t>
  </si>
  <si>
    <t>1,2,3,4,5,6,7,8,9,10,11,12,13,14,15,16,17</t>
  </si>
  <si>
    <t>ГКФХ Капавов Джабир Арсенович договор № 2022-11-0036 от 18.01.2023</t>
  </si>
  <si>
    <t>2/3.</t>
  </si>
  <si>
    <t>1,2,3,4,5,6,7,8,9,10,11,12,13,14,19,20,21,22,23,25,26/8,10,11,13,14</t>
  </si>
  <si>
    <t>ООО "Верарус"договор № 2019-01-0023 от 28.03.2023</t>
  </si>
  <si>
    <t>1,2,3,5,6,7,9,10,11,12</t>
  </si>
  <si>
    <t>Сайпудинов Сайгидин Хасбулаевич Договор №5 аренды лесного участка от 10.07.2008</t>
  </si>
  <si>
    <t>ООО "Белуга" Договор №6 аренды лесного участка (У) от 13.03.2008</t>
  </si>
  <si>
    <t>11,12,13,15,18/2,11,14,16,18,19/1,2</t>
  </si>
  <si>
    <t>Чартаева Зухра Магомедовна Договор №1 аренды лесного участка от10.07.2009</t>
  </si>
  <si>
    <t>Магомедов Нариман Габибулаевич Договор №7 аренды лесного участка от 14.12.2009</t>
  </si>
  <si>
    <t>12</t>
  </si>
  <si>
    <t>Шапиев Шамхал Нуцалханович Договор аренды лесного участка от 30.10.2013</t>
  </si>
  <si>
    <t>2,3,4,5</t>
  </si>
  <si>
    <t>Магомедов Руслан Исаевич Договор №13 аренды лесного участка (У) от 13.01.2015</t>
  </si>
  <si>
    <t>1,2,4,5,6</t>
  </si>
  <si>
    <t>Жабраилов Лукман Зайнайдыевич Договор №0016 аренды лесного участка от 13.01.2015</t>
  </si>
  <si>
    <t>8,9,11,16,17,21,22</t>
  </si>
  <si>
    <t>Рабаданов Гази Румович Договор № 12 аренды лесного участка от 13.01.2015</t>
  </si>
  <si>
    <t>4,5,6</t>
  </si>
  <si>
    <t>Хайбулаев Камалудин Батирович Договор №0016 аренды лесного участка от 11.07.2016</t>
  </si>
  <si>
    <t>7,8</t>
  </si>
  <si>
    <t>Хамисуров Магомед Омарович Договор №2017-12-0017 аренды лесного участка            от 28.02.2018</t>
  </si>
  <si>
    <t>Хамисуров Магомед Омарович Договор №2017-12-0018 аренды лесного участка            от 28.02.2018</t>
  </si>
  <si>
    <t>Хамисуров Магомед Омарович Договор №2017-12-0019 аренды лесного участка            от 28.02.2018</t>
  </si>
  <si>
    <t>16</t>
  </si>
  <si>
    <t>1,2,3,4,5,6,7,8,9,10,14,15</t>
  </si>
  <si>
    <t>Исаханов Расул Карчиганович Договор №2018-12-0022 аренды лесного участка от 22.05.2019</t>
  </si>
  <si>
    <t>10./12./13</t>
  </si>
  <si>
    <t>8./10./11</t>
  </si>
  <si>
    <t>18,51,6,20,7,8,19/1,2,3,4,16,19/ 1,18</t>
  </si>
  <si>
    <t>Шапиев Шамхал Нуцалханович договор 2019-01-0024 от 23.05.2019</t>
  </si>
  <si>
    <t>11.12.29</t>
  </si>
  <si>
    <t>КФХ ИП Ганус Татьяна Петровна договор 2019-05-0030 от 28.08.2020</t>
  </si>
  <si>
    <t>13,14</t>
  </si>
  <si>
    <t>Иванов Михаил Федорович договор 2019-02-0025 от 08.12.2020</t>
  </si>
  <si>
    <t>5,9,11,13,28,29</t>
  </si>
  <si>
    <t>Гамидов Магомед Гасанович договор 2022-06-0034 от 19.08.2022</t>
  </si>
  <si>
    <t>10./11.</t>
  </si>
  <si>
    <t>5,6/8,11,12</t>
  </si>
  <si>
    <t>Аскерханов Гаджимурад Бийбулатович договор 2018-11-0020 от 25.02.2020</t>
  </si>
  <si>
    <t>исходная точка  кв. № 2,5,6,7,8,9,11</t>
  </si>
  <si>
    <t xml:space="preserve"> исходная точка кв. № 1,3,5,6,8,13,15,18</t>
  </si>
  <si>
    <t xml:space="preserve">кв. 4 выд: 4,6,24,25,26,   30,33,20,34     </t>
  </si>
  <si>
    <t>стенды</t>
  </si>
  <si>
    <t>кв. 2 выд:18</t>
  </si>
  <si>
    <t xml:space="preserve"> лопата-3шт.                                    топор-1 шт.                                                      РЛО-2 шт.                          емкость для воды -1 шт.     бидон, канистра -  1 шт.                                                    </t>
  </si>
  <si>
    <t xml:space="preserve">  кв. 11 выд: 12,13,18; кв 10 выд: 34,35; кв 5 выд: 24,25,16,5,15,25,40; кв 3 выд:9,29,21;кв 18 выд: 4,3,29,11</t>
  </si>
  <si>
    <t>Атай-Батхановское участковое лесничество  кв.2 выд:12</t>
  </si>
  <si>
    <t>стнды</t>
  </si>
  <si>
    <t>кв. 8, выд. 1</t>
  </si>
  <si>
    <t>зона отдыха граждан пребывающих в лесах</t>
  </si>
  <si>
    <t xml:space="preserve"> лопата-3шт.                                    топор-1 шт.                                                      РЛО-2 шт.                               бидон, канистра -  1 шт.                                                    </t>
  </si>
  <si>
    <t xml:space="preserve">Новоромановское участковое лесничество квартал № , выдел 48     </t>
  </si>
  <si>
    <t>кв.8 выд.3</t>
  </si>
  <si>
    <t xml:space="preserve"> исходная точка кв. № 5,6,7,8,9,11</t>
  </si>
  <si>
    <t>кв. 10 выд:4</t>
  </si>
  <si>
    <t>кв.10 выд:15</t>
  </si>
  <si>
    <t>Кизлярское участковое лесничество квартал № 6, выдел 5</t>
  </si>
  <si>
    <t>исходная точка кв. № 1 и далее 2,3,4,5 конечная точка кв.№ 6.</t>
  </si>
  <si>
    <t>исходная точка кв. № 7 и далее 8,9,10,11,12,13 конечная точка кв.№ 14.</t>
  </si>
  <si>
    <t>исходная точка кв. № 15 и далее 16,17,18,19, конечная точка кв.№ 20.</t>
  </si>
  <si>
    <t>0,7</t>
  </si>
  <si>
    <t>1,7</t>
  </si>
  <si>
    <t>1,6</t>
  </si>
  <si>
    <t>4,8</t>
  </si>
  <si>
    <t>4,3</t>
  </si>
  <si>
    <t>5,3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</si>
</sst>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44444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Microsoft Sans Serif"/>
      <family val="2"/>
    </font>
    <font>
      <sz val="11"/>
      <name val="Microsoft Sans Serif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3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49" fontId="23" fillId="0" borderId="1" xfId="0" applyNumberFormat="1" applyFont="1" applyBorder="1" applyAlignment="1">
      <alignment horizontal="center" vertical="top"/>
    </xf>
    <xf numFmtId="49" fontId="23" fillId="0" borderId="41" xfId="0" applyNumberFormat="1" applyFont="1" applyBorder="1" applyAlignment="1">
      <alignment horizontal="center"/>
    </xf>
    <xf numFmtId="49" fontId="23" fillId="0" borderId="41" xfId="0" applyNumberFormat="1" applyFont="1" applyBorder="1" applyAlignment="1">
      <alignment horizontal="center" vertical="top"/>
    </xf>
    <xf numFmtId="49" fontId="15" fillId="0" borderId="41" xfId="0" applyNumberFormat="1" applyFont="1" applyBorder="1" applyAlignment="1">
      <alignment horizontal="center"/>
    </xf>
    <xf numFmtId="49" fontId="15" fillId="0" borderId="41" xfId="0" applyNumberFormat="1" applyFont="1" applyBorder="1" applyAlignment="1">
      <alignment horizontal="center" vertical="center" wrapText="1"/>
    </xf>
    <xf numFmtId="49" fontId="15" fillId="0" borderId="42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3" fillId="0" borderId="5" xfId="0" applyNumberFormat="1" applyFont="1" applyBorder="1" applyAlignment="1">
      <alignment horizontal="center" vertical="top" wrapText="1"/>
    </xf>
    <xf numFmtId="49" fontId="23" fillId="0" borderId="5" xfId="0" applyNumberFormat="1" applyFont="1" applyBorder="1" applyAlignment="1">
      <alignment horizontal="center" vertical="top"/>
    </xf>
    <xf numFmtId="49" fontId="23" fillId="0" borderId="19" xfId="0" applyNumberFormat="1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/>
    </xf>
    <xf numFmtId="49" fontId="23" fillId="0" borderId="38" xfId="0" applyNumberFormat="1" applyFont="1" applyBorder="1" applyAlignment="1">
      <alignment horizontal="center" vertical="top"/>
    </xf>
    <xf numFmtId="49" fontId="23" fillId="0" borderId="5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49" fontId="21" fillId="0" borderId="27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2" fillId="4" borderId="3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16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top"/>
    </xf>
    <xf numFmtId="49" fontId="22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2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7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12" fillId="0" borderId="0" xfId="0" applyFont="1" applyAlignment="1">
      <alignment horizont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28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center" vertical="top"/>
    </xf>
    <xf numFmtId="49" fontId="22" fillId="0" borderId="3" xfId="0" applyNumberFormat="1" applyFont="1" applyBorder="1" applyAlignment="1">
      <alignment horizontal="center" vertical="top"/>
    </xf>
    <xf numFmtId="49" fontId="22" fillId="0" borderId="5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3" fillId="0" borderId="4" xfId="0" applyNumberFormat="1" applyFont="1" applyBorder="1" applyAlignment="1">
      <alignment horizontal="center" vertical="top"/>
    </xf>
    <xf numFmtId="49" fontId="23" fillId="0" borderId="3" xfId="0" applyNumberFormat="1" applyFont="1" applyBorder="1" applyAlignment="1">
      <alignment horizontal="center" vertical="top"/>
    </xf>
    <xf numFmtId="49" fontId="21" fillId="0" borderId="4" xfId="0" applyNumberFormat="1" applyFont="1" applyBorder="1" applyAlignment="1">
      <alignment horizontal="center" vertical="top"/>
    </xf>
    <xf numFmtId="49" fontId="21" fillId="0" borderId="3" xfId="0" applyNumberFormat="1" applyFont="1" applyBorder="1" applyAlignment="1">
      <alignment horizontal="center" vertical="top"/>
    </xf>
    <xf numFmtId="49" fontId="22" fillId="0" borderId="24" xfId="0" applyNumberFormat="1" applyFont="1" applyBorder="1" applyAlignment="1">
      <alignment horizontal="center" vertical="top" wrapText="1"/>
    </xf>
    <xf numFmtId="49" fontId="22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top"/>
    </xf>
    <xf numFmtId="49" fontId="23" fillId="0" borderId="4" xfId="0" applyNumberFormat="1" applyFont="1" applyBorder="1" applyAlignment="1">
      <alignment horizontal="center" vertical="top" wrapText="1"/>
    </xf>
    <xf numFmtId="49" fontId="23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9" fontId="12" fillId="4" borderId="29" xfId="0" applyNumberFormat="1" applyFont="1" applyFill="1" applyBorder="1" applyAlignment="1">
      <alignment horizontal="center" vertical="center" wrapText="1"/>
    </xf>
    <xf numFmtId="0" fontId="12" fillId="4" borderId="27" xfId="0" applyNumberFormat="1" applyFont="1" applyFill="1" applyBorder="1" applyAlignment="1">
      <alignment horizontal="center" vertical="center" wrapText="1"/>
    </xf>
    <xf numFmtId="0" fontId="12" fillId="4" borderId="29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2" fillId="3" borderId="3" xfId="0" applyNumberFormat="1" applyFont="1" applyFill="1" applyBorder="1" applyAlignment="1">
      <alignment horizontal="center" vertical="top" wrapText="1"/>
    </xf>
    <xf numFmtId="49" fontId="22" fillId="3" borderId="25" xfId="0" applyNumberFormat="1" applyFont="1" applyFill="1" applyBorder="1" applyAlignment="1">
      <alignment horizontal="center" vertical="top" wrapText="1"/>
    </xf>
    <xf numFmtId="49" fontId="23" fillId="3" borderId="24" xfId="0" applyNumberFormat="1" applyFont="1" applyFill="1" applyBorder="1" applyAlignment="1">
      <alignment horizontal="center"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49" fontId="23" fillId="3" borderId="25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25" xfId="0" applyNumberFormat="1" applyFont="1" applyFill="1" applyBorder="1" applyAlignment="1">
      <alignment horizontal="center" vertical="top" wrapText="1"/>
    </xf>
    <xf numFmtId="49" fontId="22" fillId="0" borderId="1" xfId="0" applyNumberFormat="1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center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29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4" fillId="3" borderId="32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0" borderId="32" xfId="3" applyFont="1" applyBorder="1" applyAlignment="1">
      <alignment horizontal="left" vertical="center" wrapText="1"/>
    </xf>
    <xf numFmtId="0" fontId="4" fillId="0" borderId="33" xfId="3" applyFont="1" applyBorder="1" applyAlignment="1">
      <alignment horizontal="left" vertical="center" wrapText="1"/>
    </xf>
    <xf numFmtId="0" fontId="4" fillId="3" borderId="11" xfId="2" applyFont="1" applyFill="1" applyBorder="1" applyAlignment="1">
      <alignment vertical="center" wrapText="1"/>
    </xf>
    <xf numFmtId="0" fontId="4" fillId="3" borderId="29" xfId="2" applyFont="1" applyFill="1" applyBorder="1" applyAlignment="1">
      <alignment vertical="center" wrapText="1"/>
    </xf>
    <xf numFmtId="0" fontId="4" fillId="3" borderId="15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3" borderId="3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2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2" borderId="29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2" borderId="32" xfId="2" applyFont="1" applyFill="1" applyBorder="1" applyAlignment="1">
      <alignment vertical="center" wrapText="1"/>
    </xf>
    <xf numFmtId="0" fontId="4" fillId="2" borderId="33" xfId="2" applyFont="1" applyFill="1" applyBorder="1" applyAlignment="1">
      <alignment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 xr:uid="{00000000-0005-0000-0000-000001000000}"/>
    <cellStyle name="Обычный 2 10" xfId="1" xr:uid="{00000000-0005-0000-0000-000002000000}"/>
    <cellStyle name="Обычный 2 2" xfId="2" xr:uid="{00000000-0005-0000-0000-000003000000}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T18"/>
  <sheetViews>
    <sheetView zoomScale="75" zoomScaleNormal="75" zoomScaleSheetLayoutView="95" workbookViewId="0">
      <selection activeCell="Y12" sqref="Y12"/>
    </sheetView>
  </sheetViews>
  <sheetFormatPr defaultRowHeight="15" x14ac:dyDescent="0.25"/>
  <cols>
    <col min="1" max="1" width="6" style="71" customWidth="1"/>
    <col min="2" max="2" width="18.85546875" style="71" customWidth="1"/>
    <col min="3" max="3" width="19.42578125" style="71" customWidth="1"/>
    <col min="4" max="4" width="13.42578125" style="71" customWidth="1"/>
    <col min="5" max="5" width="16.140625" style="71" customWidth="1"/>
    <col min="6" max="6" width="16.28515625" style="71" customWidth="1"/>
    <col min="7" max="7" width="12.7109375" style="71" customWidth="1"/>
    <col min="8" max="8" width="12.5703125" style="71" customWidth="1"/>
    <col min="9" max="9" width="12" style="71" customWidth="1"/>
    <col min="10" max="10" width="10.85546875" style="71" customWidth="1"/>
    <col min="11" max="16" width="9.140625" style="71"/>
    <col min="17" max="17" width="12.28515625" style="71" customWidth="1"/>
    <col min="18" max="22" width="9.140625" style="71"/>
    <col min="23" max="23" width="12" style="71" customWidth="1"/>
    <col min="24" max="24" width="9.140625" style="71"/>
    <col min="25" max="25" width="9.5703125" style="71" customWidth="1"/>
    <col min="26" max="16384" width="9.140625" style="71"/>
  </cols>
  <sheetData>
    <row r="7" spans="1:46" ht="78" customHeight="1" x14ac:dyDescent="0.25">
      <c r="A7" s="203" t="s">
        <v>154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</row>
    <row r="8" spans="1:46" x14ac:dyDescent="0.25">
      <c r="A8" s="204" t="s">
        <v>155</v>
      </c>
      <c r="B8" s="207" t="s">
        <v>21</v>
      </c>
      <c r="C8" s="207" t="s">
        <v>113</v>
      </c>
      <c r="D8" s="207" t="s">
        <v>114</v>
      </c>
      <c r="E8" s="225" t="s">
        <v>86</v>
      </c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16" t="s">
        <v>99</v>
      </c>
      <c r="R8" s="217"/>
      <c r="S8" s="217"/>
      <c r="T8" s="218"/>
      <c r="U8" s="216" t="s">
        <v>100</v>
      </c>
      <c r="V8" s="217"/>
      <c r="W8" s="217"/>
      <c r="X8" s="217"/>
      <c r="Y8" s="218"/>
      <c r="Z8" s="216" t="s">
        <v>103</v>
      </c>
      <c r="AA8" s="217"/>
      <c r="AB8" s="218"/>
      <c r="AC8" s="216" t="s">
        <v>105</v>
      </c>
      <c r="AD8" s="217"/>
      <c r="AE8" s="217"/>
      <c r="AF8" s="217"/>
      <c r="AG8" s="217"/>
      <c r="AH8" s="217"/>
      <c r="AI8" s="217"/>
      <c r="AJ8" s="217"/>
      <c r="AK8" s="218"/>
      <c r="AL8" s="225" t="s">
        <v>107</v>
      </c>
      <c r="AM8" s="225"/>
      <c r="AN8" s="225"/>
      <c r="AO8" s="225" t="s">
        <v>157</v>
      </c>
      <c r="AP8" s="225"/>
      <c r="AQ8" s="225"/>
      <c r="AR8" s="224" t="s">
        <v>109</v>
      </c>
      <c r="AS8" s="224"/>
      <c r="AT8" s="224"/>
    </row>
    <row r="9" spans="1:46" x14ac:dyDescent="0.25">
      <c r="A9" s="205"/>
      <c r="B9" s="208"/>
      <c r="C9" s="208"/>
      <c r="D9" s="208"/>
      <c r="E9" s="207" t="s">
        <v>87</v>
      </c>
      <c r="F9" s="226" t="s">
        <v>85</v>
      </c>
      <c r="G9" s="226"/>
      <c r="H9" s="226"/>
      <c r="I9" s="226" t="s">
        <v>91</v>
      </c>
      <c r="J9" s="226"/>
      <c r="K9" s="226"/>
      <c r="L9" s="226" t="s">
        <v>93</v>
      </c>
      <c r="M9" s="226"/>
      <c r="N9" s="226"/>
      <c r="O9" s="226"/>
      <c r="P9" s="226"/>
      <c r="Q9" s="227" t="s">
        <v>133</v>
      </c>
      <c r="R9" s="229" t="s">
        <v>134</v>
      </c>
      <c r="S9" s="230"/>
      <c r="T9" s="231"/>
      <c r="U9" s="207" t="s">
        <v>94</v>
      </c>
      <c r="V9" s="207" t="s">
        <v>95</v>
      </c>
      <c r="W9" s="207" t="s">
        <v>96</v>
      </c>
      <c r="X9" s="207" t="s">
        <v>97</v>
      </c>
      <c r="Y9" s="207" t="s">
        <v>98</v>
      </c>
      <c r="Z9" s="219" t="s">
        <v>101</v>
      </c>
      <c r="AA9" s="219" t="s">
        <v>102</v>
      </c>
      <c r="AB9" s="219" t="s">
        <v>104</v>
      </c>
      <c r="AC9" s="219" t="s">
        <v>106</v>
      </c>
      <c r="AD9" s="216" t="s">
        <v>108</v>
      </c>
      <c r="AE9" s="217"/>
      <c r="AF9" s="218"/>
      <c r="AG9" s="221" t="s">
        <v>135</v>
      </c>
      <c r="AH9" s="221"/>
      <c r="AI9" s="221"/>
      <c r="AJ9" s="221"/>
      <c r="AK9" s="219" t="s">
        <v>121</v>
      </c>
      <c r="AL9" s="204">
        <v>2021</v>
      </c>
      <c r="AM9" s="204">
        <v>2022</v>
      </c>
      <c r="AN9" s="204">
        <v>2023</v>
      </c>
      <c r="AO9" s="204">
        <v>2021</v>
      </c>
      <c r="AP9" s="204">
        <v>2022</v>
      </c>
      <c r="AQ9" s="204">
        <v>2023</v>
      </c>
      <c r="AR9" s="222" t="s">
        <v>110</v>
      </c>
      <c r="AS9" s="222" t="s">
        <v>111</v>
      </c>
      <c r="AT9" s="222" t="s">
        <v>112</v>
      </c>
    </row>
    <row r="10" spans="1:46" ht="285" x14ac:dyDescent="0.25">
      <c r="A10" s="206"/>
      <c r="B10" s="209"/>
      <c r="C10" s="209"/>
      <c r="D10" s="209"/>
      <c r="E10" s="209"/>
      <c r="F10" s="64" t="s">
        <v>88</v>
      </c>
      <c r="G10" s="64" t="s">
        <v>89</v>
      </c>
      <c r="H10" s="64" t="s">
        <v>90</v>
      </c>
      <c r="I10" s="64" t="s">
        <v>156</v>
      </c>
      <c r="J10" s="64" t="s">
        <v>120</v>
      </c>
      <c r="K10" s="64" t="s">
        <v>92</v>
      </c>
      <c r="L10" s="64" t="s">
        <v>115</v>
      </c>
      <c r="M10" s="64" t="s">
        <v>119</v>
      </c>
      <c r="N10" s="64" t="s">
        <v>116</v>
      </c>
      <c r="O10" s="64" t="s">
        <v>117</v>
      </c>
      <c r="P10" s="64" t="s">
        <v>118</v>
      </c>
      <c r="Q10" s="228"/>
      <c r="R10" s="65" t="s">
        <v>136</v>
      </c>
      <c r="S10" s="65" t="s">
        <v>137</v>
      </c>
      <c r="T10" s="65" t="s">
        <v>138</v>
      </c>
      <c r="U10" s="209"/>
      <c r="V10" s="209"/>
      <c r="W10" s="209"/>
      <c r="X10" s="209"/>
      <c r="Y10" s="209"/>
      <c r="Z10" s="220"/>
      <c r="AA10" s="220"/>
      <c r="AB10" s="220"/>
      <c r="AC10" s="220"/>
      <c r="AD10" s="66">
        <v>2021</v>
      </c>
      <c r="AE10" s="66">
        <v>2022</v>
      </c>
      <c r="AF10" s="66">
        <v>2023</v>
      </c>
      <c r="AG10" s="67" t="s">
        <v>139</v>
      </c>
      <c r="AH10" s="67" t="s">
        <v>140</v>
      </c>
      <c r="AI10" s="67" t="s">
        <v>141</v>
      </c>
      <c r="AJ10" s="67" t="s">
        <v>142</v>
      </c>
      <c r="AK10" s="220"/>
      <c r="AL10" s="206"/>
      <c r="AM10" s="206"/>
      <c r="AN10" s="206"/>
      <c r="AO10" s="206"/>
      <c r="AP10" s="206"/>
      <c r="AQ10" s="206"/>
      <c r="AR10" s="223"/>
      <c r="AS10" s="223"/>
      <c r="AT10" s="223"/>
    </row>
    <row r="11" spans="1:46" x14ac:dyDescent="0.25">
      <c r="A11" s="72" t="s">
        <v>2</v>
      </c>
      <c r="B11" s="68">
        <v>1</v>
      </c>
      <c r="C11" s="68">
        <v>2</v>
      </c>
      <c r="D11" s="68">
        <v>3</v>
      </c>
      <c r="E11" s="68">
        <v>4</v>
      </c>
      <c r="F11" s="68">
        <v>5</v>
      </c>
      <c r="G11" s="68">
        <v>6</v>
      </c>
      <c r="H11" s="68">
        <v>7</v>
      </c>
      <c r="I11" s="68">
        <v>8</v>
      </c>
      <c r="J11" s="68">
        <v>9</v>
      </c>
      <c r="K11" s="68">
        <v>10</v>
      </c>
      <c r="L11" s="68">
        <v>11</v>
      </c>
      <c r="M11" s="68">
        <v>12</v>
      </c>
      <c r="N11" s="68">
        <v>13</v>
      </c>
      <c r="O11" s="68">
        <v>14</v>
      </c>
      <c r="P11" s="68">
        <v>15</v>
      </c>
      <c r="Q11" s="68">
        <v>16</v>
      </c>
      <c r="R11" s="68">
        <v>17</v>
      </c>
      <c r="S11" s="68">
        <v>18</v>
      </c>
      <c r="T11" s="68">
        <v>19</v>
      </c>
      <c r="U11" s="68">
        <v>20</v>
      </c>
      <c r="V11" s="68">
        <v>21</v>
      </c>
      <c r="W11" s="68">
        <v>22</v>
      </c>
      <c r="X11" s="68">
        <v>23</v>
      </c>
      <c r="Y11" s="68">
        <v>24</v>
      </c>
      <c r="Z11" s="68">
        <v>25</v>
      </c>
      <c r="AA11" s="68">
        <v>26</v>
      </c>
      <c r="AB11" s="68">
        <v>27</v>
      </c>
      <c r="AC11" s="68">
        <v>28</v>
      </c>
      <c r="AD11" s="68">
        <v>29</v>
      </c>
      <c r="AE11" s="68">
        <v>30</v>
      </c>
      <c r="AF11" s="68">
        <v>31</v>
      </c>
      <c r="AG11" s="68">
        <v>32</v>
      </c>
      <c r="AH11" s="68">
        <v>33</v>
      </c>
      <c r="AI11" s="68">
        <v>34</v>
      </c>
      <c r="AJ11" s="68">
        <v>35</v>
      </c>
      <c r="AK11" s="68">
        <v>36</v>
      </c>
      <c r="AL11" s="68">
        <v>37</v>
      </c>
      <c r="AM11" s="68">
        <v>38</v>
      </c>
      <c r="AN11" s="68">
        <v>39</v>
      </c>
      <c r="AO11" s="68">
        <v>40</v>
      </c>
      <c r="AP11" s="68">
        <v>41</v>
      </c>
      <c r="AQ11" s="68">
        <v>42</v>
      </c>
      <c r="AR11" s="68">
        <v>43</v>
      </c>
      <c r="AS11" s="68">
        <v>44</v>
      </c>
      <c r="AT11" s="68">
        <v>45</v>
      </c>
    </row>
    <row r="12" spans="1:46" ht="45.75" customHeight="1" x14ac:dyDescent="0.25">
      <c r="A12" s="70">
        <v>1</v>
      </c>
      <c r="B12" s="69" t="s">
        <v>158</v>
      </c>
      <c r="C12" s="210" t="s">
        <v>355</v>
      </c>
      <c r="D12" s="69" t="s">
        <v>360</v>
      </c>
      <c r="E12" s="69">
        <v>1254</v>
      </c>
      <c r="F12" s="69">
        <v>1254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>
        <v>1254</v>
      </c>
      <c r="R12" s="69"/>
      <c r="S12" s="69"/>
      <c r="T12" s="69"/>
      <c r="U12" s="69"/>
      <c r="V12" s="69"/>
      <c r="W12" s="69"/>
      <c r="X12" s="70">
        <v>1044</v>
      </c>
      <c r="Y12" s="76">
        <v>210</v>
      </c>
      <c r="Z12" s="69" t="s">
        <v>145</v>
      </c>
      <c r="AA12" s="74" t="s">
        <v>359</v>
      </c>
      <c r="AB12" s="70">
        <v>214</v>
      </c>
      <c r="AC12" s="62"/>
      <c r="AD12" s="62"/>
      <c r="AE12" s="62"/>
      <c r="AF12" s="62"/>
      <c r="AG12" s="62"/>
      <c r="AH12" s="62"/>
      <c r="AI12" s="62"/>
      <c r="AJ12" s="62"/>
      <c r="AK12" s="75"/>
      <c r="AL12" s="62"/>
      <c r="AM12" s="62"/>
      <c r="AN12" s="62"/>
      <c r="AO12" s="62"/>
      <c r="AP12" s="62"/>
      <c r="AQ12" s="62"/>
      <c r="AR12" s="62"/>
      <c r="AS12" s="62"/>
      <c r="AT12" s="62"/>
    </row>
    <row r="13" spans="1:46" ht="69" customHeight="1" x14ac:dyDescent="0.25">
      <c r="A13" s="70">
        <v>2</v>
      </c>
      <c r="B13" s="69" t="s">
        <v>167</v>
      </c>
      <c r="C13" s="211"/>
      <c r="D13" s="69" t="s">
        <v>360</v>
      </c>
      <c r="E13" s="69">
        <v>1824</v>
      </c>
      <c r="F13" s="69">
        <v>1824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>
        <v>1824</v>
      </c>
      <c r="R13" s="69"/>
      <c r="S13" s="69"/>
      <c r="T13" s="69"/>
      <c r="U13" s="69"/>
      <c r="V13" s="69">
        <v>107</v>
      </c>
      <c r="W13" s="69">
        <v>468</v>
      </c>
      <c r="X13" s="70">
        <v>1130</v>
      </c>
      <c r="Y13" s="76">
        <v>119</v>
      </c>
      <c r="Z13" s="69" t="s">
        <v>145</v>
      </c>
      <c r="AA13" s="74" t="s">
        <v>359</v>
      </c>
      <c r="AB13" s="70">
        <v>214</v>
      </c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</row>
    <row r="14" spans="1:46" x14ac:dyDescent="0.25">
      <c r="A14" s="212">
        <v>3</v>
      </c>
      <c r="B14" s="214" t="s">
        <v>169</v>
      </c>
      <c r="C14" s="211"/>
      <c r="D14" s="214" t="s">
        <v>360</v>
      </c>
      <c r="E14" s="214">
        <v>993</v>
      </c>
      <c r="F14" s="214">
        <v>993</v>
      </c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>
        <v>993</v>
      </c>
      <c r="R14" s="214"/>
      <c r="S14" s="214"/>
      <c r="T14" s="214"/>
      <c r="U14" s="214"/>
      <c r="V14" s="214"/>
      <c r="W14" s="214">
        <v>162</v>
      </c>
      <c r="X14" s="212">
        <v>491</v>
      </c>
      <c r="Y14" s="236">
        <v>340</v>
      </c>
      <c r="Z14" s="214" t="s">
        <v>145</v>
      </c>
      <c r="AA14" s="237" t="s">
        <v>359</v>
      </c>
      <c r="AB14" s="212">
        <v>214</v>
      </c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</row>
    <row r="15" spans="1:46" ht="24" customHeight="1" x14ac:dyDescent="0.25">
      <c r="A15" s="234"/>
      <c r="B15" s="232"/>
      <c r="C15" s="211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5"/>
      <c r="Y15" s="234"/>
      <c r="Z15" s="232"/>
      <c r="AA15" s="232"/>
      <c r="AB15" s="235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</row>
    <row r="16" spans="1:46" x14ac:dyDescent="0.25">
      <c r="A16" s="212">
        <v>4</v>
      </c>
      <c r="B16" s="214" t="s">
        <v>172</v>
      </c>
      <c r="C16" s="214" t="s">
        <v>356</v>
      </c>
      <c r="D16" s="214" t="s">
        <v>360</v>
      </c>
      <c r="E16" s="214">
        <v>5949</v>
      </c>
      <c r="F16" s="214">
        <v>5949</v>
      </c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>
        <v>5949</v>
      </c>
      <c r="R16" s="214"/>
      <c r="S16" s="214"/>
      <c r="T16" s="214"/>
      <c r="U16" s="214"/>
      <c r="V16" s="214"/>
      <c r="W16" s="214">
        <v>257</v>
      </c>
      <c r="X16" s="212">
        <v>1517</v>
      </c>
      <c r="Y16" s="236">
        <v>4175</v>
      </c>
      <c r="Z16" s="214" t="s">
        <v>145</v>
      </c>
      <c r="AA16" s="237" t="s">
        <v>359</v>
      </c>
      <c r="AB16" s="212">
        <v>214</v>
      </c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</row>
    <row r="17" spans="1:46" ht="54" customHeight="1" x14ac:dyDescent="0.25">
      <c r="A17" s="213"/>
      <c r="B17" s="215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5"/>
      <c r="Y17" s="235"/>
      <c r="Z17" s="232"/>
      <c r="AA17" s="232"/>
      <c r="AB17" s="235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</row>
    <row r="18" spans="1:46" x14ac:dyDescent="0.25">
      <c r="A18" s="200" t="s">
        <v>143</v>
      </c>
      <c r="B18" s="201"/>
      <c r="C18" s="201"/>
      <c r="D18" s="202"/>
      <c r="E18" s="69">
        <f>SUM(E12:E16)</f>
        <v>10020</v>
      </c>
      <c r="F18" s="69">
        <f>SUM(F12:F16)</f>
        <v>10020</v>
      </c>
      <c r="G18" s="69"/>
      <c r="H18" s="69"/>
      <c r="I18" s="69"/>
      <c r="J18" s="69">
        <v>3004</v>
      </c>
      <c r="K18" s="69">
        <v>3190</v>
      </c>
      <c r="L18" s="69">
        <v>622</v>
      </c>
      <c r="M18" s="69">
        <v>1613</v>
      </c>
      <c r="N18" s="69">
        <v>936</v>
      </c>
      <c r="O18" s="69">
        <v>1023</v>
      </c>
      <c r="P18" s="69">
        <v>2000</v>
      </c>
      <c r="Q18" s="69">
        <f>SUM(Q12:Q16)</f>
        <v>10020</v>
      </c>
      <c r="R18" s="69"/>
      <c r="S18" s="69"/>
      <c r="T18" s="69"/>
      <c r="U18" s="69">
        <f>SUM(U12:U17)</f>
        <v>0</v>
      </c>
      <c r="V18" s="69">
        <f>SUM(V12:V17)</f>
        <v>107</v>
      </c>
      <c r="W18" s="69">
        <f>SUM(W12:W16)</f>
        <v>887</v>
      </c>
      <c r="X18" s="62">
        <f>SUM(X12:X16)</f>
        <v>4182</v>
      </c>
      <c r="Y18" s="62">
        <v>4844</v>
      </c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</row>
  </sheetData>
  <mergeCells count="133">
    <mergeCell ref="AR14:AR15"/>
    <mergeCell ref="AS14:AS15"/>
    <mergeCell ref="AT14:AT15"/>
    <mergeCell ref="AM14:AM15"/>
    <mergeCell ref="AN14:AN15"/>
    <mergeCell ref="AO14:AO15"/>
    <mergeCell ref="AP14:AP15"/>
    <mergeCell ref="AQ14:AQ15"/>
    <mergeCell ref="AH14:AH15"/>
    <mergeCell ref="AI14:AI15"/>
    <mergeCell ref="AJ14:AJ15"/>
    <mergeCell ref="AK14:AK15"/>
    <mergeCell ref="AL14:AL15"/>
    <mergeCell ref="AC14:AC15"/>
    <mergeCell ref="AD14:AD15"/>
    <mergeCell ref="AE14:AE15"/>
    <mergeCell ref="AF14:AF15"/>
    <mergeCell ref="AG14:AG15"/>
    <mergeCell ref="X14:X15"/>
    <mergeCell ref="Y14:Y15"/>
    <mergeCell ref="Z14:Z15"/>
    <mergeCell ref="AA14:AA15"/>
    <mergeCell ref="AB14:AB15"/>
    <mergeCell ref="T14:T15"/>
    <mergeCell ref="S14:S15"/>
    <mergeCell ref="U14:U15"/>
    <mergeCell ref="V14:V15"/>
    <mergeCell ref="W14:W15"/>
    <mergeCell ref="N14:N15"/>
    <mergeCell ref="O14:O15"/>
    <mergeCell ref="P14:P15"/>
    <mergeCell ref="Q14:Q15"/>
    <mergeCell ref="R14:R15"/>
    <mergeCell ref="AQ16:AQ17"/>
    <mergeCell ref="AR16:AR17"/>
    <mergeCell ref="AS16:AS17"/>
    <mergeCell ref="AT16:AT17"/>
    <mergeCell ref="A14:A15"/>
    <mergeCell ref="B14:B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AL16:AL17"/>
    <mergeCell ref="AM16:AM17"/>
    <mergeCell ref="AN16:AN17"/>
    <mergeCell ref="AO16:AO17"/>
    <mergeCell ref="AP16:AP17"/>
    <mergeCell ref="AG16:AG17"/>
    <mergeCell ref="AH16:AH17"/>
    <mergeCell ref="AI16:AI17"/>
    <mergeCell ref="AJ16:AJ17"/>
    <mergeCell ref="AK16:AK17"/>
    <mergeCell ref="AB16:AB17"/>
    <mergeCell ref="AC16:AC17"/>
    <mergeCell ref="AD16:AD17"/>
    <mergeCell ref="AE16:AE17"/>
    <mergeCell ref="AF16:AF17"/>
    <mergeCell ref="W16:W17"/>
    <mergeCell ref="X16:X17"/>
    <mergeCell ref="Y16:Y17"/>
    <mergeCell ref="Z16:Z17"/>
    <mergeCell ref="AA16:AA17"/>
    <mergeCell ref="R16:R17"/>
    <mergeCell ref="S16:S17"/>
    <mergeCell ref="T16:T17"/>
    <mergeCell ref="U16:U17"/>
    <mergeCell ref="V16:V17"/>
    <mergeCell ref="M16:M17"/>
    <mergeCell ref="N16:N17"/>
    <mergeCell ref="O16:O17"/>
    <mergeCell ref="P16:P17"/>
    <mergeCell ref="Q16:Q17"/>
    <mergeCell ref="H16:H17"/>
    <mergeCell ref="I16:I17"/>
    <mergeCell ref="J16:J17"/>
    <mergeCell ref="K16:K17"/>
    <mergeCell ref="L16:L17"/>
    <mergeCell ref="C16:C17"/>
    <mergeCell ref="D16:D17"/>
    <mergeCell ref="E16:E17"/>
    <mergeCell ref="F16:F17"/>
    <mergeCell ref="G16:G17"/>
    <mergeCell ref="X9:X10"/>
    <mergeCell ref="Y9:Y10"/>
    <mergeCell ref="Z9:Z10"/>
    <mergeCell ref="AA9:AA10"/>
    <mergeCell ref="AQ9:AQ10"/>
    <mergeCell ref="AR9:AR10"/>
    <mergeCell ref="E8:P8"/>
    <mergeCell ref="Q8:T8"/>
    <mergeCell ref="U8:Y8"/>
    <mergeCell ref="AL8:AN8"/>
    <mergeCell ref="AO8:AQ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A18:D18"/>
    <mergeCell ref="A7:AT7"/>
    <mergeCell ref="A8:A10"/>
    <mergeCell ref="B8:B10"/>
    <mergeCell ref="C12:C15"/>
    <mergeCell ref="A16:A17"/>
    <mergeCell ref="B16:B17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AS9:AS10"/>
    <mergeCell ref="AT9:AT10"/>
    <mergeCell ref="AL9:AL10"/>
    <mergeCell ref="AM9:AM10"/>
    <mergeCell ref="AN9:AN10"/>
    <mergeCell ref="AO9:AO10"/>
    <mergeCell ref="AP9:AP10"/>
    <mergeCell ref="AR8:AT8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77"/>
  <sheetViews>
    <sheetView showWhiteSpace="0" view="pageLayout" topLeftCell="A4" zoomScaleNormal="100" zoomScaleSheetLayoutView="100" workbookViewId="0">
      <selection activeCell="F72" sqref="F72"/>
    </sheetView>
  </sheetViews>
  <sheetFormatPr defaultRowHeight="15" x14ac:dyDescent="0.25"/>
  <cols>
    <col min="1" max="1" width="9.140625" style="71"/>
    <col min="2" max="2" width="18.85546875" style="71" customWidth="1"/>
    <col min="3" max="3" width="45.28515625" style="71" customWidth="1"/>
    <col min="4" max="4" width="15.140625" style="71" customWidth="1"/>
    <col min="5" max="5" width="14.28515625" style="71" customWidth="1"/>
    <col min="6" max="6" width="19.140625" style="71" customWidth="1"/>
    <col min="7" max="7" width="22" style="71" customWidth="1"/>
    <col min="8" max="9" width="17.28515625" style="71" customWidth="1"/>
    <col min="10" max="10" width="16.85546875" style="71" customWidth="1"/>
    <col min="11" max="11" width="12.140625" style="71" bestFit="1" customWidth="1"/>
    <col min="12" max="22" width="13.140625" style="71" bestFit="1" customWidth="1"/>
    <col min="23" max="16384" width="9.140625" style="71"/>
  </cols>
  <sheetData>
    <row r="2" spans="1:22" ht="55.5" customHeight="1" x14ac:dyDescent="0.25">
      <c r="A2" s="240" t="s">
        <v>352</v>
      </c>
      <c r="B2" s="240"/>
      <c r="C2" s="240"/>
      <c r="D2" s="240"/>
      <c r="E2" s="240"/>
      <c r="F2" s="240"/>
      <c r="G2" s="240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</row>
    <row r="3" spans="1:22" ht="45" customHeight="1" x14ac:dyDescent="0.25">
      <c r="A3" s="219" t="s">
        <v>0</v>
      </c>
      <c r="B3" s="219" t="s">
        <v>21</v>
      </c>
      <c r="C3" s="219" t="s">
        <v>28</v>
      </c>
      <c r="D3" s="238" t="s">
        <v>4</v>
      </c>
      <c r="E3" s="239"/>
      <c r="F3" s="219" t="s">
        <v>3</v>
      </c>
      <c r="G3" s="219" t="s">
        <v>1</v>
      </c>
      <c r="H3" s="226" t="s">
        <v>22</v>
      </c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72"/>
    </row>
    <row r="4" spans="1:22" ht="409.5" x14ac:dyDescent="0.25">
      <c r="A4" s="241"/>
      <c r="B4" s="241"/>
      <c r="C4" s="241"/>
      <c r="D4" s="242"/>
      <c r="E4" s="243"/>
      <c r="F4" s="241"/>
      <c r="G4" s="241"/>
      <c r="H4" s="225" t="s">
        <v>17</v>
      </c>
      <c r="I4" s="225"/>
      <c r="J4" s="225"/>
      <c r="K4" s="77" t="s">
        <v>5</v>
      </c>
      <c r="L4" s="77" t="s">
        <v>6</v>
      </c>
      <c r="M4" s="77" t="s">
        <v>7</v>
      </c>
      <c r="N4" s="77" t="s">
        <v>8</v>
      </c>
      <c r="O4" s="77" t="s">
        <v>9</v>
      </c>
      <c r="P4" s="77" t="s">
        <v>10</v>
      </c>
      <c r="Q4" s="77" t="s">
        <v>11</v>
      </c>
      <c r="R4" s="77" t="s">
        <v>12</v>
      </c>
      <c r="S4" s="77" t="s">
        <v>13</v>
      </c>
      <c r="T4" s="77" t="s">
        <v>14</v>
      </c>
      <c r="U4" s="77" t="s">
        <v>15</v>
      </c>
      <c r="V4" s="77" t="s">
        <v>16</v>
      </c>
    </row>
    <row r="5" spans="1:22" ht="28.5" x14ac:dyDescent="0.25">
      <c r="A5" s="220"/>
      <c r="B5" s="220"/>
      <c r="C5" s="220"/>
      <c r="D5" s="244"/>
      <c r="E5" s="245"/>
      <c r="F5" s="220"/>
      <c r="G5" s="220"/>
      <c r="H5" s="77" t="s">
        <v>18</v>
      </c>
      <c r="I5" s="77" t="s">
        <v>19</v>
      </c>
      <c r="J5" s="72" t="s">
        <v>20</v>
      </c>
      <c r="K5" s="77" t="s">
        <v>23</v>
      </c>
      <c r="L5" s="77" t="s">
        <v>24</v>
      </c>
      <c r="M5" s="77" t="s">
        <v>24</v>
      </c>
      <c r="N5" s="77" t="s">
        <v>25</v>
      </c>
      <c r="O5" s="77" t="s">
        <v>25</v>
      </c>
      <c r="P5" s="77" t="s">
        <v>25</v>
      </c>
      <c r="Q5" s="77" t="s">
        <v>23</v>
      </c>
      <c r="R5" s="77" t="s">
        <v>26</v>
      </c>
      <c r="S5" s="77" t="s">
        <v>26</v>
      </c>
      <c r="T5" s="77" t="s">
        <v>26</v>
      </c>
      <c r="U5" s="77" t="s">
        <v>27</v>
      </c>
      <c r="V5" s="77" t="s">
        <v>26</v>
      </c>
    </row>
    <row r="6" spans="1:22" x14ac:dyDescent="0.25">
      <c r="A6" s="78" t="s">
        <v>2</v>
      </c>
      <c r="B6" s="78">
        <v>1</v>
      </c>
      <c r="C6" s="78">
        <v>2</v>
      </c>
      <c r="D6" s="238">
        <v>3</v>
      </c>
      <c r="E6" s="239"/>
      <c r="F6" s="78">
        <v>4</v>
      </c>
      <c r="G6" s="78">
        <v>5</v>
      </c>
      <c r="H6" s="79">
        <v>6</v>
      </c>
      <c r="I6" s="80">
        <v>7</v>
      </c>
      <c r="J6" s="80">
        <v>8</v>
      </c>
      <c r="K6" s="79">
        <v>9</v>
      </c>
      <c r="L6" s="78">
        <v>10</v>
      </c>
      <c r="M6" s="79">
        <v>11</v>
      </c>
      <c r="N6" s="78">
        <v>12</v>
      </c>
      <c r="O6" s="79">
        <v>13</v>
      </c>
      <c r="P6" s="78">
        <v>14</v>
      </c>
      <c r="Q6" s="79">
        <v>15</v>
      </c>
      <c r="R6" s="78">
        <v>16</v>
      </c>
      <c r="S6" s="79">
        <v>17</v>
      </c>
      <c r="T6" s="78">
        <v>18</v>
      </c>
      <c r="U6" s="79">
        <v>19</v>
      </c>
      <c r="V6" s="78">
        <v>20</v>
      </c>
    </row>
    <row r="7" spans="1:22" s="170" customFormat="1" x14ac:dyDescent="0.25">
      <c r="A7" s="166"/>
      <c r="B7" s="166"/>
      <c r="C7" s="166"/>
      <c r="D7" s="167"/>
      <c r="E7" s="168"/>
      <c r="F7" s="160"/>
      <c r="G7" s="160"/>
      <c r="H7" s="166"/>
      <c r="I7" s="80"/>
      <c r="J7" s="80"/>
      <c r="K7" s="166"/>
      <c r="L7" s="160"/>
      <c r="M7" s="166"/>
      <c r="N7" s="160"/>
      <c r="O7" s="166"/>
      <c r="P7" s="160"/>
      <c r="Q7" s="166"/>
      <c r="R7" s="160"/>
      <c r="S7" s="166"/>
      <c r="T7" s="160"/>
      <c r="U7" s="166"/>
      <c r="V7" s="160"/>
    </row>
    <row r="8" spans="1:22" s="163" customFormat="1" ht="36" customHeight="1" x14ac:dyDescent="0.25">
      <c r="A8" s="161">
        <v>1</v>
      </c>
      <c r="B8" s="161" t="s">
        <v>172</v>
      </c>
      <c r="C8" s="173" t="s">
        <v>361</v>
      </c>
      <c r="D8" s="176" t="s">
        <v>362</v>
      </c>
      <c r="E8" s="143" t="s">
        <v>363</v>
      </c>
      <c r="F8" s="177">
        <v>168</v>
      </c>
      <c r="G8" s="164" t="s">
        <v>124</v>
      </c>
    </row>
    <row r="9" spans="1:22" s="163" customFormat="1" ht="42.75" x14ac:dyDescent="0.25">
      <c r="A9" s="161">
        <v>2</v>
      </c>
      <c r="B9" s="161" t="s">
        <v>172</v>
      </c>
      <c r="C9" s="173" t="s">
        <v>371</v>
      </c>
      <c r="D9" s="70" t="s">
        <v>372</v>
      </c>
      <c r="E9" s="106" t="s">
        <v>373</v>
      </c>
      <c r="F9" s="171">
        <v>20</v>
      </c>
      <c r="G9" s="164" t="s">
        <v>124</v>
      </c>
    </row>
    <row r="10" spans="1:22" s="163" customFormat="1" ht="30" x14ac:dyDescent="0.25">
      <c r="A10" s="161">
        <v>3</v>
      </c>
      <c r="B10" s="161" t="s">
        <v>172</v>
      </c>
      <c r="C10" s="173" t="s">
        <v>375</v>
      </c>
      <c r="D10" s="70">
        <v>20</v>
      </c>
      <c r="E10" s="106" t="s">
        <v>376</v>
      </c>
      <c r="F10" s="171">
        <v>30</v>
      </c>
      <c r="G10" s="164" t="s">
        <v>124</v>
      </c>
    </row>
    <row r="11" spans="1:22" s="163" customFormat="1" ht="30" x14ac:dyDescent="0.25">
      <c r="A11" s="161">
        <v>4</v>
      </c>
      <c r="B11" s="161" t="s">
        <v>172</v>
      </c>
      <c r="C11" s="173" t="s">
        <v>377</v>
      </c>
      <c r="D11" s="70">
        <v>18</v>
      </c>
      <c r="E11" s="90" t="s">
        <v>378</v>
      </c>
      <c r="F11" s="171">
        <v>20</v>
      </c>
      <c r="G11" s="164" t="s">
        <v>124</v>
      </c>
    </row>
    <row r="12" spans="1:22" s="163" customFormat="1" ht="42.75" x14ac:dyDescent="0.25">
      <c r="A12" s="161">
        <v>5</v>
      </c>
      <c r="B12" s="161" t="s">
        <v>172</v>
      </c>
      <c r="C12" s="173" t="s">
        <v>379</v>
      </c>
      <c r="D12" s="70">
        <v>17</v>
      </c>
      <c r="E12" s="106" t="s">
        <v>380</v>
      </c>
      <c r="F12" s="171">
        <v>57.8</v>
      </c>
      <c r="G12" s="164" t="s">
        <v>124</v>
      </c>
    </row>
    <row r="13" spans="1:22" s="163" customFormat="1" ht="30" x14ac:dyDescent="0.25">
      <c r="A13" s="161">
        <v>6</v>
      </c>
      <c r="B13" s="161" t="s">
        <v>172</v>
      </c>
      <c r="C13" s="173" t="s">
        <v>381</v>
      </c>
      <c r="D13" s="70">
        <v>20</v>
      </c>
      <c r="E13" s="106" t="s">
        <v>382</v>
      </c>
      <c r="F13" s="171">
        <v>27</v>
      </c>
      <c r="G13" s="164" t="s">
        <v>124</v>
      </c>
    </row>
    <row r="14" spans="1:22" s="163" customFormat="1" ht="42.75" x14ac:dyDescent="0.25">
      <c r="A14" s="161">
        <v>7</v>
      </c>
      <c r="B14" s="161" t="s">
        <v>172</v>
      </c>
      <c r="C14" s="173" t="s">
        <v>383</v>
      </c>
      <c r="D14" s="70">
        <v>16</v>
      </c>
      <c r="E14" s="106" t="s">
        <v>384</v>
      </c>
      <c r="F14" s="171">
        <v>26.1</v>
      </c>
      <c r="G14" s="164" t="s">
        <v>124</v>
      </c>
    </row>
    <row r="15" spans="1:22" s="163" customFormat="1" ht="42.75" x14ac:dyDescent="0.25">
      <c r="A15" s="161">
        <v>8</v>
      </c>
      <c r="B15" s="161" t="s">
        <v>172</v>
      </c>
      <c r="C15" s="173" t="s">
        <v>385</v>
      </c>
      <c r="D15" s="70">
        <v>18</v>
      </c>
      <c r="E15" s="106" t="s">
        <v>386</v>
      </c>
      <c r="F15" s="171">
        <v>5</v>
      </c>
      <c r="G15" s="164" t="s">
        <v>124</v>
      </c>
    </row>
    <row r="16" spans="1:22" s="163" customFormat="1" ht="30" x14ac:dyDescent="0.25">
      <c r="A16" s="161">
        <v>9</v>
      </c>
      <c r="B16" s="161" t="s">
        <v>172</v>
      </c>
      <c r="C16" s="173" t="s">
        <v>387</v>
      </c>
      <c r="D16" s="70">
        <v>19</v>
      </c>
      <c r="E16" s="106" t="s">
        <v>388</v>
      </c>
      <c r="F16" s="171">
        <v>44.7</v>
      </c>
      <c r="G16" s="164" t="s">
        <v>124</v>
      </c>
    </row>
    <row r="17" spans="1:7" s="163" customFormat="1" ht="30" x14ac:dyDescent="0.25">
      <c r="A17" s="161">
        <v>10</v>
      </c>
      <c r="B17" s="161" t="s">
        <v>172</v>
      </c>
      <c r="C17" s="173" t="s">
        <v>389</v>
      </c>
      <c r="D17" s="70">
        <v>17</v>
      </c>
      <c r="E17" s="106" t="s">
        <v>390</v>
      </c>
      <c r="F17" s="171">
        <v>21.4</v>
      </c>
      <c r="G17" s="164" t="s">
        <v>124</v>
      </c>
    </row>
    <row r="18" spans="1:7" s="163" customFormat="1" ht="30" x14ac:dyDescent="0.25">
      <c r="A18" s="161">
        <v>11</v>
      </c>
      <c r="B18" s="161" t="s">
        <v>172</v>
      </c>
      <c r="C18" s="173" t="s">
        <v>391</v>
      </c>
      <c r="D18" s="70">
        <v>17</v>
      </c>
      <c r="E18" s="106" t="s">
        <v>392</v>
      </c>
      <c r="F18" s="171">
        <v>5.0199999999999996</v>
      </c>
      <c r="G18" s="164" t="s">
        <v>124</v>
      </c>
    </row>
    <row r="19" spans="1:7" s="163" customFormat="1" ht="30" x14ac:dyDescent="0.25">
      <c r="A19" s="161">
        <v>12</v>
      </c>
      <c r="B19" s="161" t="s">
        <v>172</v>
      </c>
      <c r="C19" s="173" t="s">
        <v>393</v>
      </c>
      <c r="D19" s="70">
        <v>25</v>
      </c>
      <c r="E19" s="106" t="s">
        <v>394</v>
      </c>
      <c r="F19" s="171">
        <v>17.100000000000001</v>
      </c>
      <c r="G19" s="164" t="s">
        <v>124</v>
      </c>
    </row>
    <row r="20" spans="1:7" s="163" customFormat="1" ht="42.75" x14ac:dyDescent="0.25">
      <c r="A20" s="161">
        <v>13</v>
      </c>
      <c r="B20" s="161" t="s">
        <v>172</v>
      </c>
      <c r="C20" s="173" t="s">
        <v>395</v>
      </c>
      <c r="D20" s="70">
        <v>18</v>
      </c>
      <c r="E20" s="106" t="s">
        <v>396</v>
      </c>
      <c r="F20" s="171">
        <v>10</v>
      </c>
      <c r="G20" s="164" t="s">
        <v>124</v>
      </c>
    </row>
    <row r="21" spans="1:7" s="163" customFormat="1" ht="42.75" x14ac:dyDescent="0.25">
      <c r="A21" s="161">
        <v>14</v>
      </c>
      <c r="B21" s="161" t="s">
        <v>172</v>
      </c>
      <c r="C21" s="173" t="s">
        <v>397</v>
      </c>
      <c r="D21" s="70">
        <v>19</v>
      </c>
      <c r="E21" s="106" t="s">
        <v>376</v>
      </c>
      <c r="F21" s="171">
        <v>5</v>
      </c>
      <c r="G21" s="164" t="s">
        <v>124</v>
      </c>
    </row>
    <row r="22" spans="1:7" s="163" customFormat="1" ht="42.75" x14ac:dyDescent="0.25">
      <c r="A22" s="161">
        <v>15</v>
      </c>
      <c r="B22" s="161" t="s">
        <v>172</v>
      </c>
      <c r="C22" s="173" t="s">
        <v>398</v>
      </c>
      <c r="D22" s="70" t="s">
        <v>399</v>
      </c>
      <c r="E22" s="106" t="s">
        <v>400</v>
      </c>
      <c r="F22" s="171">
        <v>32</v>
      </c>
      <c r="G22" s="164" t="s">
        <v>124</v>
      </c>
    </row>
    <row r="23" spans="1:7" s="163" customFormat="1" ht="42.75" x14ac:dyDescent="0.25">
      <c r="A23" s="161">
        <v>16</v>
      </c>
      <c r="B23" s="161" t="s">
        <v>172</v>
      </c>
      <c r="C23" s="173" t="s">
        <v>401</v>
      </c>
      <c r="D23" s="70">
        <v>17</v>
      </c>
      <c r="E23" s="106" t="s">
        <v>402</v>
      </c>
      <c r="F23" s="171">
        <v>7.1</v>
      </c>
      <c r="G23" s="164" t="s">
        <v>124</v>
      </c>
    </row>
    <row r="24" spans="1:7" s="163" customFormat="1" ht="42.75" x14ac:dyDescent="0.25">
      <c r="A24" s="161">
        <v>17</v>
      </c>
      <c r="B24" s="161" t="s">
        <v>172</v>
      </c>
      <c r="C24" s="173" t="s">
        <v>403</v>
      </c>
      <c r="D24" s="70">
        <v>18</v>
      </c>
      <c r="E24" s="90" t="s">
        <v>404</v>
      </c>
      <c r="F24" s="171">
        <v>35</v>
      </c>
      <c r="G24" s="164" t="s">
        <v>124</v>
      </c>
    </row>
    <row r="25" spans="1:7" s="163" customFormat="1" ht="42.75" x14ac:dyDescent="0.25">
      <c r="A25" s="161">
        <v>18</v>
      </c>
      <c r="B25" s="161" t="s">
        <v>172</v>
      </c>
      <c r="C25" s="173" t="s">
        <v>405</v>
      </c>
      <c r="D25" s="70">
        <v>20</v>
      </c>
      <c r="E25" s="106" t="s">
        <v>406</v>
      </c>
      <c r="F25" s="171">
        <v>75</v>
      </c>
      <c r="G25" s="164" t="s">
        <v>124</v>
      </c>
    </row>
    <row r="26" spans="1:7" s="163" customFormat="1" ht="30" x14ac:dyDescent="0.25">
      <c r="A26" s="161">
        <v>19</v>
      </c>
      <c r="B26" s="161" t="s">
        <v>172</v>
      </c>
      <c r="C26" s="173" t="s">
        <v>407</v>
      </c>
      <c r="D26" s="70">
        <v>22</v>
      </c>
      <c r="E26" s="106" t="s">
        <v>408</v>
      </c>
      <c r="F26" s="171">
        <v>65</v>
      </c>
      <c r="G26" s="164" t="s">
        <v>124</v>
      </c>
    </row>
    <row r="27" spans="1:7" s="163" customFormat="1" ht="33.75" customHeight="1" x14ac:dyDescent="0.25">
      <c r="A27" s="161">
        <v>20</v>
      </c>
      <c r="B27" s="161" t="s">
        <v>172</v>
      </c>
      <c r="C27" s="173" t="s">
        <v>409</v>
      </c>
      <c r="D27" s="70">
        <v>19</v>
      </c>
      <c r="E27" s="106" t="s">
        <v>410</v>
      </c>
      <c r="F27" s="171">
        <v>10</v>
      </c>
      <c r="G27" s="164" t="s">
        <v>124</v>
      </c>
    </row>
    <row r="28" spans="1:7" s="163" customFormat="1" ht="33.75" customHeight="1" x14ac:dyDescent="0.25">
      <c r="A28" s="161">
        <v>21</v>
      </c>
      <c r="B28" s="161" t="s">
        <v>172</v>
      </c>
      <c r="C28" s="173" t="s">
        <v>411</v>
      </c>
      <c r="D28" s="70" t="s">
        <v>413</v>
      </c>
      <c r="E28" s="70" t="s">
        <v>412</v>
      </c>
      <c r="F28" s="171">
        <v>20.5</v>
      </c>
      <c r="G28" s="164" t="s">
        <v>124</v>
      </c>
    </row>
    <row r="29" spans="1:7" s="163" customFormat="1" ht="42.75" x14ac:dyDescent="0.25">
      <c r="A29" s="161">
        <v>22</v>
      </c>
      <c r="B29" s="161" t="s">
        <v>172</v>
      </c>
      <c r="C29" s="173" t="s">
        <v>414</v>
      </c>
      <c r="D29" s="70" t="s">
        <v>415</v>
      </c>
      <c r="E29" s="90" t="s">
        <v>416</v>
      </c>
      <c r="F29" s="171">
        <v>98.3</v>
      </c>
      <c r="G29" s="164" t="s">
        <v>124</v>
      </c>
    </row>
    <row r="30" spans="1:7" s="163" customFormat="1" ht="36.75" customHeight="1" x14ac:dyDescent="0.25">
      <c r="A30" s="161">
        <v>23</v>
      </c>
      <c r="B30" s="161" t="s">
        <v>172</v>
      </c>
      <c r="C30" s="173" t="s">
        <v>417</v>
      </c>
      <c r="D30" s="70" t="s">
        <v>419</v>
      </c>
      <c r="E30" s="106" t="s">
        <v>420</v>
      </c>
      <c r="F30" s="171">
        <v>24.8</v>
      </c>
      <c r="G30" s="164" t="s">
        <v>124</v>
      </c>
    </row>
    <row r="31" spans="1:7" s="163" customFormat="1" ht="31.5" customHeight="1" x14ac:dyDescent="0.25">
      <c r="A31" s="161">
        <v>24</v>
      </c>
      <c r="B31" s="161" t="s">
        <v>172</v>
      </c>
      <c r="C31" s="173" t="s">
        <v>418</v>
      </c>
      <c r="D31" s="70">
        <v>37</v>
      </c>
      <c r="E31" s="106" t="s">
        <v>128</v>
      </c>
      <c r="F31" s="171">
        <v>5.7</v>
      </c>
      <c r="G31" s="164" t="s">
        <v>124</v>
      </c>
    </row>
    <row r="32" spans="1:7" s="163" customFormat="1" ht="30" x14ac:dyDescent="0.25">
      <c r="A32" s="161">
        <v>25</v>
      </c>
      <c r="B32" s="161" t="s">
        <v>172</v>
      </c>
      <c r="C32" s="173" t="s">
        <v>421</v>
      </c>
      <c r="D32" s="70">
        <v>35</v>
      </c>
      <c r="E32" s="106" t="s">
        <v>422</v>
      </c>
      <c r="F32" s="171">
        <v>48.1</v>
      </c>
      <c r="G32" s="164" t="s">
        <v>124</v>
      </c>
    </row>
    <row r="33" spans="1:7" s="163" customFormat="1" ht="30" customHeight="1" x14ac:dyDescent="0.25">
      <c r="A33" s="161">
        <v>26</v>
      </c>
      <c r="B33" s="161" t="s">
        <v>172</v>
      </c>
      <c r="C33" s="173" t="s">
        <v>423</v>
      </c>
      <c r="D33" s="70">
        <v>16</v>
      </c>
      <c r="E33" s="106" t="s">
        <v>424</v>
      </c>
      <c r="F33" s="171">
        <v>6</v>
      </c>
      <c r="G33" s="164" t="s">
        <v>124</v>
      </c>
    </row>
    <row r="34" spans="1:7" s="163" customFormat="1" ht="30" customHeight="1" x14ac:dyDescent="0.25">
      <c r="A34" s="161">
        <v>27</v>
      </c>
      <c r="B34" s="161" t="s">
        <v>172</v>
      </c>
      <c r="C34" s="173" t="s">
        <v>425</v>
      </c>
      <c r="D34" s="70">
        <v>37</v>
      </c>
      <c r="E34" s="106" t="s">
        <v>185</v>
      </c>
      <c r="F34" s="171">
        <v>6</v>
      </c>
      <c r="G34" s="164" t="s">
        <v>124</v>
      </c>
    </row>
    <row r="35" spans="1:7" s="163" customFormat="1" ht="32.25" customHeight="1" x14ac:dyDescent="0.25">
      <c r="A35" s="161">
        <v>28</v>
      </c>
      <c r="B35" s="161" t="s">
        <v>172</v>
      </c>
      <c r="C35" s="173" t="s">
        <v>427</v>
      </c>
      <c r="D35" s="163">
        <v>18</v>
      </c>
      <c r="E35" s="131" t="s">
        <v>428</v>
      </c>
      <c r="F35" s="162">
        <v>5.4</v>
      </c>
      <c r="G35" s="164" t="s">
        <v>124</v>
      </c>
    </row>
    <row r="36" spans="1:7" s="163" customFormat="1" ht="30.75" customHeight="1" x14ac:dyDescent="0.25">
      <c r="A36" s="161">
        <v>29</v>
      </c>
      <c r="B36" s="161" t="s">
        <v>172</v>
      </c>
      <c r="C36" s="173" t="s">
        <v>429</v>
      </c>
      <c r="D36" s="163">
        <v>18</v>
      </c>
      <c r="E36" s="178" t="s">
        <v>430</v>
      </c>
      <c r="F36" s="162">
        <v>50</v>
      </c>
      <c r="G36" s="164" t="s">
        <v>124</v>
      </c>
    </row>
    <row r="37" spans="1:7" s="163" customFormat="1" ht="35.25" customHeight="1" x14ac:dyDescent="0.25">
      <c r="A37" s="161">
        <v>30</v>
      </c>
      <c r="B37" s="161" t="s">
        <v>172</v>
      </c>
      <c r="C37" s="173" t="s">
        <v>426</v>
      </c>
      <c r="D37" s="70">
        <v>37</v>
      </c>
      <c r="E37" s="106" t="s">
        <v>431</v>
      </c>
      <c r="F37" s="171">
        <v>6</v>
      </c>
      <c r="G37" s="164" t="s">
        <v>124</v>
      </c>
    </row>
    <row r="38" spans="1:7" s="163" customFormat="1" ht="32.25" customHeight="1" x14ac:dyDescent="0.25">
      <c r="A38" s="161">
        <v>31</v>
      </c>
      <c r="B38" s="161" t="s">
        <v>172</v>
      </c>
      <c r="C38" s="173" t="s">
        <v>432</v>
      </c>
      <c r="D38" s="70" t="s">
        <v>433</v>
      </c>
      <c r="E38" s="106" t="s">
        <v>434</v>
      </c>
      <c r="F38" s="171">
        <v>59.8</v>
      </c>
      <c r="G38" s="164" t="s">
        <v>124</v>
      </c>
    </row>
    <row r="39" spans="1:7" s="163" customFormat="1" ht="29.25" customHeight="1" x14ac:dyDescent="0.25">
      <c r="A39" s="161">
        <v>32</v>
      </c>
      <c r="B39" s="161" t="s">
        <v>172</v>
      </c>
      <c r="C39" s="173" t="s">
        <v>435</v>
      </c>
      <c r="D39" s="70">
        <v>37</v>
      </c>
      <c r="E39" s="106" t="s">
        <v>128</v>
      </c>
      <c r="F39" s="171">
        <v>6.9</v>
      </c>
      <c r="G39" s="164" t="s">
        <v>124</v>
      </c>
    </row>
    <row r="40" spans="1:7" s="163" customFormat="1" ht="42.75" x14ac:dyDescent="0.25">
      <c r="A40" s="161">
        <v>33</v>
      </c>
      <c r="B40" s="161" t="s">
        <v>172</v>
      </c>
      <c r="C40" s="173" t="s">
        <v>436</v>
      </c>
      <c r="D40" s="70">
        <v>15</v>
      </c>
      <c r="E40" s="106" t="s">
        <v>437</v>
      </c>
      <c r="F40" s="171">
        <v>15</v>
      </c>
      <c r="G40" s="164" t="s">
        <v>124</v>
      </c>
    </row>
    <row r="41" spans="1:7" s="163" customFormat="1" ht="30" x14ac:dyDescent="0.25">
      <c r="A41" s="161">
        <v>34</v>
      </c>
      <c r="B41" s="161" t="s">
        <v>172</v>
      </c>
      <c r="C41" s="173" t="s">
        <v>438</v>
      </c>
      <c r="D41" s="70">
        <v>18</v>
      </c>
      <c r="E41" s="106" t="s">
        <v>439</v>
      </c>
      <c r="F41" s="171">
        <v>4.5</v>
      </c>
      <c r="G41" s="164" t="s">
        <v>124</v>
      </c>
    </row>
    <row r="42" spans="1:7" s="163" customFormat="1" ht="42.75" x14ac:dyDescent="0.25">
      <c r="A42" s="161">
        <v>35</v>
      </c>
      <c r="B42" s="161" t="s">
        <v>172</v>
      </c>
      <c r="C42" s="173" t="s">
        <v>440</v>
      </c>
      <c r="D42" s="70">
        <v>25</v>
      </c>
      <c r="E42" s="106" t="s">
        <v>441</v>
      </c>
      <c r="F42" s="171">
        <v>20</v>
      </c>
      <c r="G42" s="164" t="s">
        <v>124</v>
      </c>
    </row>
    <row r="43" spans="1:7" s="163" customFormat="1" ht="42.75" x14ac:dyDescent="0.25">
      <c r="A43" s="161">
        <v>36</v>
      </c>
      <c r="B43" s="161" t="s">
        <v>172</v>
      </c>
      <c r="C43" s="173" t="s">
        <v>442</v>
      </c>
      <c r="D43" s="70">
        <v>17</v>
      </c>
      <c r="E43" s="106" t="s">
        <v>444</v>
      </c>
      <c r="F43" s="171">
        <v>15</v>
      </c>
      <c r="G43" s="164" t="s">
        <v>124</v>
      </c>
    </row>
    <row r="44" spans="1:7" s="163" customFormat="1" ht="42.75" x14ac:dyDescent="0.25">
      <c r="A44" s="161">
        <v>37</v>
      </c>
      <c r="B44" s="161" t="s">
        <v>172</v>
      </c>
      <c r="C44" s="173" t="s">
        <v>445</v>
      </c>
      <c r="D44" s="70">
        <v>16</v>
      </c>
      <c r="E44" s="106" t="s">
        <v>446</v>
      </c>
      <c r="F44" s="171">
        <v>7.5</v>
      </c>
      <c r="G44" s="164" t="s">
        <v>124</v>
      </c>
    </row>
    <row r="45" spans="1:7" s="163" customFormat="1" ht="31.5" customHeight="1" x14ac:dyDescent="0.25">
      <c r="A45" s="161">
        <v>38</v>
      </c>
      <c r="B45" s="161" t="s">
        <v>172</v>
      </c>
      <c r="C45" s="173" t="s">
        <v>447</v>
      </c>
      <c r="D45" s="70">
        <v>17</v>
      </c>
      <c r="E45" s="106" t="s">
        <v>443</v>
      </c>
      <c r="F45" s="171">
        <v>4</v>
      </c>
      <c r="G45" s="164" t="s">
        <v>124</v>
      </c>
    </row>
    <row r="46" spans="1:7" s="163" customFormat="1" ht="42.75" x14ac:dyDescent="0.25">
      <c r="A46" s="161">
        <v>39</v>
      </c>
      <c r="B46" s="161" t="s">
        <v>172</v>
      </c>
      <c r="C46" s="173" t="s">
        <v>448</v>
      </c>
      <c r="D46" s="70">
        <v>16</v>
      </c>
      <c r="E46" s="106" t="s">
        <v>449</v>
      </c>
      <c r="F46" s="171">
        <v>7.5</v>
      </c>
      <c r="G46" s="164" t="s">
        <v>124</v>
      </c>
    </row>
    <row r="47" spans="1:7" s="163" customFormat="1" ht="42.75" x14ac:dyDescent="0.25">
      <c r="A47" s="161">
        <v>40</v>
      </c>
      <c r="B47" s="161" t="s">
        <v>172</v>
      </c>
      <c r="C47" s="173" t="s">
        <v>450</v>
      </c>
      <c r="D47" s="70">
        <v>20</v>
      </c>
      <c r="E47" s="106" t="s">
        <v>376</v>
      </c>
      <c r="F47" s="171">
        <v>15</v>
      </c>
      <c r="G47" s="164" t="s">
        <v>124</v>
      </c>
    </row>
    <row r="48" spans="1:7" s="163" customFormat="1" ht="30" x14ac:dyDescent="0.25">
      <c r="A48" s="161">
        <v>41</v>
      </c>
      <c r="B48" s="161" t="s">
        <v>172</v>
      </c>
      <c r="C48" s="173" t="s">
        <v>451</v>
      </c>
      <c r="D48" s="70">
        <v>17</v>
      </c>
      <c r="E48" s="106" t="s">
        <v>452</v>
      </c>
      <c r="F48" s="171">
        <v>5</v>
      </c>
      <c r="G48" s="164" t="s">
        <v>124</v>
      </c>
    </row>
    <row r="49" spans="1:7" s="163" customFormat="1" ht="45" x14ac:dyDescent="0.25">
      <c r="A49" s="161">
        <v>42</v>
      </c>
      <c r="B49" s="161" t="s">
        <v>172</v>
      </c>
      <c r="C49" s="173" t="s">
        <v>453</v>
      </c>
      <c r="D49" s="70">
        <v>33</v>
      </c>
      <c r="E49" s="90" t="s">
        <v>454</v>
      </c>
      <c r="F49" s="171">
        <v>84</v>
      </c>
      <c r="G49" s="164" t="s">
        <v>124</v>
      </c>
    </row>
    <row r="50" spans="1:7" s="163" customFormat="1" ht="66.75" customHeight="1" x14ac:dyDescent="0.25">
      <c r="A50" s="161">
        <v>43</v>
      </c>
      <c r="B50" s="161" t="s">
        <v>172</v>
      </c>
      <c r="C50" s="173" t="s">
        <v>455</v>
      </c>
      <c r="D50" s="179" t="s">
        <v>456</v>
      </c>
      <c r="E50" s="90" t="s">
        <v>457</v>
      </c>
      <c r="F50" s="171">
        <v>129.5</v>
      </c>
      <c r="G50" s="164" t="s">
        <v>124</v>
      </c>
    </row>
    <row r="51" spans="1:7" s="163" customFormat="1" ht="6" customHeight="1" x14ac:dyDescent="0.25">
      <c r="A51" s="161"/>
      <c r="B51" s="161"/>
      <c r="C51" s="173"/>
      <c r="D51" s="70"/>
      <c r="E51" s="90"/>
      <c r="F51" s="171"/>
      <c r="G51" s="164"/>
    </row>
    <row r="52" spans="1:7" s="163" customFormat="1" ht="44.25" customHeight="1" x14ac:dyDescent="0.25">
      <c r="A52" s="161">
        <v>44</v>
      </c>
      <c r="B52" s="161" t="s">
        <v>169</v>
      </c>
      <c r="C52" s="173" t="s">
        <v>458</v>
      </c>
      <c r="D52" s="70">
        <v>2</v>
      </c>
      <c r="E52" s="90" t="s">
        <v>459</v>
      </c>
      <c r="F52" s="171">
        <v>12.4</v>
      </c>
      <c r="G52" s="169" t="s">
        <v>374</v>
      </c>
    </row>
    <row r="53" spans="1:7" s="163" customFormat="1" ht="45" customHeight="1" x14ac:dyDescent="0.25">
      <c r="A53" s="161">
        <v>45</v>
      </c>
      <c r="B53" s="161" t="s">
        <v>169</v>
      </c>
      <c r="C53" s="173" t="s">
        <v>460</v>
      </c>
      <c r="D53" s="70">
        <v>10</v>
      </c>
      <c r="E53" s="106" t="s">
        <v>132</v>
      </c>
      <c r="F53" s="171">
        <v>0.5</v>
      </c>
      <c r="G53" s="169" t="s">
        <v>374</v>
      </c>
    </row>
    <row r="54" spans="1:7" s="163" customFormat="1" ht="33.75" customHeight="1" x14ac:dyDescent="0.25">
      <c r="A54" s="161">
        <v>46</v>
      </c>
      <c r="B54" s="161" t="s">
        <v>169</v>
      </c>
      <c r="C54" s="173" t="s">
        <v>461</v>
      </c>
      <c r="D54" s="180" t="s">
        <v>482</v>
      </c>
      <c r="E54" s="90" t="s">
        <v>462</v>
      </c>
      <c r="F54" s="171">
        <v>75</v>
      </c>
      <c r="G54" s="164" t="s">
        <v>124</v>
      </c>
    </row>
    <row r="55" spans="1:7" s="163" customFormat="1" ht="45" x14ac:dyDescent="0.25">
      <c r="A55" s="161">
        <v>47</v>
      </c>
      <c r="B55" s="161" t="s">
        <v>169</v>
      </c>
      <c r="C55" s="173" t="s">
        <v>463</v>
      </c>
      <c r="D55" s="70">
        <v>2</v>
      </c>
      <c r="E55" s="106" t="s">
        <v>207</v>
      </c>
      <c r="F55" s="171">
        <v>2.2999999999999998</v>
      </c>
      <c r="G55" s="169" t="s">
        <v>374</v>
      </c>
    </row>
    <row r="56" spans="1:7" s="163" customFormat="1" ht="57" customHeight="1" x14ac:dyDescent="0.25">
      <c r="A56" s="161">
        <v>48</v>
      </c>
      <c r="B56" s="161" t="s">
        <v>169</v>
      </c>
      <c r="C56" s="173" t="s">
        <v>464</v>
      </c>
      <c r="D56" s="70">
        <v>15</v>
      </c>
      <c r="E56" s="106" t="s">
        <v>465</v>
      </c>
      <c r="F56" s="171">
        <v>0.5</v>
      </c>
      <c r="G56" s="169" t="s">
        <v>374</v>
      </c>
    </row>
    <row r="57" spans="1:7" s="163" customFormat="1" ht="30" x14ac:dyDescent="0.25">
      <c r="A57" s="161">
        <v>49</v>
      </c>
      <c r="B57" s="161" t="s">
        <v>169</v>
      </c>
      <c r="C57" s="173" t="s">
        <v>466</v>
      </c>
      <c r="D57" s="70">
        <v>4</v>
      </c>
      <c r="E57" s="106" t="s">
        <v>467</v>
      </c>
      <c r="F57" s="171">
        <v>1.1000000000000001</v>
      </c>
      <c r="G57" s="164" t="s">
        <v>124</v>
      </c>
    </row>
    <row r="58" spans="1:7" s="163" customFormat="1" ht="51.75" customHeight="1" x14ac:dyDescent="0.25">
      <c r="A58" s="161">
        <v>50</v>
      </c>
      <c r="B58" s="161" t="s">
        <v>169</v>
      </c>
      <c r="C58" s="173" t="s">
        <v>468</v>
      </c>
      <c r="D58" s="70">
        <v>4</v>
      </c>
      <c r="E58" s="106" t="s">
        <v>469</v>
      </c>
      <c r="F58" s="171">
        <v>7.5</v>
      </c>
      <c r="G58" s="169" t="s">
        <v>374</v>
      </c>
    </row>
    <row r="59" spans="1:7" s="163" customFormat="1" ht="42.75" x14ac:dyDescent="0.25">
      <c r="A59" s="161">
        <v>51</v>
      </c>
      <c r="B59" s="161" t="s">
        <v>169</v>
      </c>
      <c r="C59" s="173" t="s">
        <v>470</v>
      </c>
      <c r="D59" s="70">
        <v>4</v>
      </c>
      <c r="E59" s="106" t="s">
        <v>471</v>
      </c>
      <c r="F59" s="174">
        <v>2.71</v>
      </c>
      <c r="G59" s="164" t="s">
        <v>124</v>
      </c>
    </row>
    <row r="60" spans="1:7" s="163" customFormat="1" ht="30" x14ac:dyDescent="0.25">
      <c r="A60" s="161">
        <v>52</v>
      </c>
      <c r="B60" s="161" t="s">
        <v>169</v>
      </c>
      <c r="C60" s="173" t="s">
        <v>472</v>
      </c>
      <c r="D60" s="70">
        <v>4</v>
      </c>
      <c r="E60" s="106" t="s">
        <v>473</v>
      </c>
      <c r="F60" s="174">
        <v>2</v>
      </c>
      <c r="G60" s="164" t="s">
        <v>124</v>
      </c>
    </row>
    <row r="61" spans="1:7" s="163" customFormat="1" ht="45" x14ac:dyDescent="0.25">
      <c r="A61" s="161">
        <v>53</v>
      </c>
      <c r="B61" s="161" t="s">
        <v>169</v>
      </c>
      <c r="C61" s="173" t="s">
        <v>474</v>
      </c>
      <c r="D61" s="70">
        <v>4</v>
      </c>
      <c r="E61" s="106" t="s">
        <v>475</v>
      </c>
      <c r="F61" s="174">
        <v>1</v>
      </c>
      <c r="G61" s="169" t="s">
        <v>374</v>
      </c>
    </row>
    <row r="62" spans="1:7" s="163" customFormat="1" ht="45" x14ac:dyDescent="0.25">
      <c r="A62" s="161">
        <v>54</v>
      </c>
      <c r="B62" s="161" t="s">
        <v>169</v>
      </c>
      <c r="C62" s="173" t="s">
        <v>476</v>
      </c>
      <c r="D62" s="70">
        <v>10</v>
      </c>
      <c r="E62" s="106" t="s">
        <v>479</v>
      </c>
      <c r="F62" s="174">
        <v>1</v>
      </c>
      <c r="G62" s="169" t="s">
        <v>374</v>
      </c>
    </row>
    <row r="63" spans="1:7" s="163" customFormat="1" ht="45" x14ac:dyDescent="0.25">
      <c r="A63" s="161">
        <v>55</v>
      </c>
      <c r="B63" s="161" t="s">
        <v>169</v>
      </c>
      <c r="C63" s="173" t="s">
        <v>478</v>
      </c>
      <c r="D63" s="70">
        <v>7</v>
      </c>
      <c r="E63" s="90" t="s">
        <v>480</v>
      </c>
      <c r="F63" s="174">
        <v>10</v>
      </c>
      <c r="G63" s="169" t="s">
        <v>374</v>
      </c>
    </row>
    <row r="64" spans="1:7" s="163" customFormat="1" ht="54" customHeight="1" x14ac:dyDescent="0.25">
      <c r="A64" s="161">
        <v>56</v>
      </c>
      <c r="B64" s="161" t="s">
        <v>169</v>
      </c>
      <c r="C64" s="173" t="s">
        <v>477</v>
      </c>
      <c r="D64" s="70">
        <v>10</v>
      </c>
      <c r="E64" s="106" t="s">
        <v>194</v>
      </c>
      <c r="F64" s="174">
        <v>2.1</v>
      </c>
      <c r="G64" s="169" t="s">
        <v>374</v>
      </c>
    </row>
    <row r="65" spans="1:22" s="163" customFormat="1" ht="45" x14ac:dyDescent="0.25">
      <c r="A65" s="161">
        <v>57</v>
      </c>
      <c r="B65" s="161" t="s">
        <v>169</v>
      </c>
      <c r="C65" s="173" t="s">
        <v>481</v>
      </c>
      <c r="D65" s="180" t="s">
        <v>483</v>
      </c>
      <c r="E65" s="90" t="s">
        <v>484</v>
      </c>
      <c r="F65" s="174">
        <v>27</v>
      </c>
      <c r="G65" s="164" t="s">
        <v>124</v>
      </c>
    </row>
    <row r="66" spans="1:22" s="163" customFormat="1" ht="45" x14ac:dyDescent="0.25">
      <c r="A66" s="161">
        <v>58</v>
      </c>
      <c r="B66" s="161" t="s">
        <v>169</v>
      </c>
      <c r="C66" s="173" t="s">
        <v>485</v>
      </c>
      <c r="D66" s="70">
        <v>6</v>
      </c>
      <c r="E66" s="106" t="s">
        <v>486</v>
      </c>
      <c r="F66" s="174">
        <v>1</v>
      </c>
      <c r="G66" s="169" t="s">
        <v>370</v>
      </c>
    </row>
    <row r="67" spans="1:22" s="163" customFormat="1" ht="30" x14ac:dyDescent="0.25">
      <c r="A67" s="161">
        <v>59</v>
      </c>
      <c r="B67" s="161" t="s">
        <v>169</v>
      </c>
      <c r="C67" s="173" t="s">
        <v>487</v>
      </c>
      <c r="D67" s="70">
        <v>6</v>
      </c>
      <c r="E67" s="106" t="s">
        <v>488</v>
      </c>
      <c r="F67" s="174">
        <v>0.66800000000000004</v>
      </c>
      <c r="G67" s="164" t="s">
        <v>124</v>
      </c>
    </row>
    <row r="68" spans="1:22" s="163" customFormat="1" ht="45" x14ac:dyDescent="0.25">
      <c r="A68" s="161">
        <v>60</v>
      </c>
      <c r="B68" s="161" t="s">
        <v>169</v>
      </c>
      <c r="C68" s="173" t="s">
        <v>489</v>
      </c>
      <c r="D68" s="70">
        <v>6</v>
      </c>
      <c r="E68" s="106" t="s">
        <v>490</v>
      </c>
      <c r="F68" s="174">
        <v>1</v>
      </c>
      <c r="G68" s="169" t="s">
        <v>374</v>
      </c>
    </row>
    <row r="69" spans="1:22" s="163" customFormat="1" ht="45" x14ac:dyDescent="0.25">
      <c r="A69" s="161">
        <v>61</v>
      </c>
      <c r="B69" s="161" t="s">
        <v>169</v>
      </c>
      <c r="C69" s="173" t="s">
        <v>491</v>
      </c>
      <c r="D69" s="179" t="s">
        <v>492</v>
      </c>
      <c r="E69" s="106" t="s">
        <v>493</v>
      </c>
      <c r="F69" s="174">
        <v>2</v>
      </c>
      <c r="G69" s="169" t="s">
        <v>374</v>
      </c>
    </row>
    <row r="70" spans="1:22" s="163" customFormat="1" ht="30" x14ac:dyDescent="0.25">
      <c r="A70" s="161">
        <v>62</v>
      </c>
      <c r="B70" s="161" t="s">
        <v>169</v>
      </c>
      <c r="C70" s="173" t="s">
        <v>494</v>
      </c>
      <c r="D70" s="70">
        <v>11</v>
      </c>
      <c r="E70" s="106" t="s">
        <v>449</v>
      </c>
      <c r="F70" s="174">
        <v>10</v>
      </c>
      <c r="G70" s="164" t="s">
        <v>124</v>
      </c>
    </row>
    <row r="71" spans="1:22" s="62" customFormat="1" x14ac:dyDescent="0.25">
      <c r="A71" s="83"/>
      <c r="B71" s="165"/>
      <c r="C71" s="173"/>
      <c r="E71" s="81"/>
      <c r="F71" s="85"/>
      <c r="G71" s="84"/>
      <c r="V71" s="62">
        <v>4</v>
      </c>
    </row>
    <row r="72" spans="1:22" ht="42.75" x14ac:dyDescent="0.25">
      <c r="A72" s="70">
        <v>63</v>
      </c>
      <c r="B72" s="70" t="s">
        <v>167</v>
      </c>
      <c r="C72" s="173" t="s">
        <v>366</v>
      </c>
      <c r="D72" s="70">
        <v>18</v>
      </c>
      <c r="E72" s="70" t="s">
        <v>367</v>
      </c>
      <c r="F72" s="70">
        <v>4.32</v>
      </c>
      <c r="G72" s="164" t="s">
        <v>124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</row>
    <row r="73" spans="1:22" s="163" customFormat="1" ht="48.75" customHeight="1" x14ac:dyDescent="0.25">
      <c r="A73" s="175">
        <v>64</v>
      </c>
      <c r="B73" s="70" t="s">
        <v>167</v>
      </c>
      <c r="C73" s="173" t="s">
        <v>368</v>
      </c>
      <c r="D73" s="70">
        <v>8</v>
      </c>
      <c r="E73" s="106" t="s">
        <v>369</v>
      </c>
      <c r="F73" s="70">
        <v>3.08</v>
      </c>
      <c r="G73" s="169" t="s">
        <v>370</v>
      </c>
    </row>
    <row r="74" spans="1:22" s="163" customFormat="1" x14ac:dyDescent="0.25">
      <c r="A74" s="175"/>
      <c r="B74" s="175"/>
      <c r="C74" s="173"/>
      <c r="D74" s="70"/>
      <c r="E74" s="106"/>
      <c r="F74" s="70"/>
      <c r="G74" s="169"/>
    </row>
    <row r="75" spans="1:22" s="163" customFormat="1" ht="52.5" customHeight="1" x14ac:dyDescent="0.25">
      <c r="A75" s="175">
        <v>65</v>
      </c>
      <c r="B75" s="175" t="s">
        <v>158</v>
      </c>
      <c r="C75" s="173" t="s">
        <v>365</v>
      </c>
      <c r="D75" s="70">
        <v>1</v>
      </c>
      <c r="E75" s="90" t="s">
        <v>364</v>
      </c>
      <c r="F75" s="70">
        <v>14</v>
      </c>
      <c r="G75" s="164" t="s">
        <v>124</v>
      </c>
    </row>
    <row r="76" spans="1:22" s="163" customFormat="1" x14ac:dyDescent="0.25">
      <c r="A76" s="161"/>
      <c r="B76" s="161"/>
      <c r="C76" s="172"/>
      <c r="E76" s="131"/>
      <c r="F76" s="165"/>
      <c r="G76" s="169"/>
    </row>
    <row r="77" spans="1:22" s="163" customFormat="1" x14ac:dyDescent="0.25">
      <c r="A77" s="161"/>
      <c r="B77" s="161"/>
      <c r="C77" s="172"/>
      <c r="E77" s="131"/>
      <c r="F77" s="165"/>
      <c r="G77" s="169"/>
    </row>
  </sheetData>
  <autoFilter ref="A6:V6" xr:uid="{00000000-0009-0000-0000-000001000000}">
    <filterColumn colId="3" showButton="0"/>
  </autoFilter>
  <mergeCells count="10">
    <mergeCell ref="D6:E6"/>
    <mergeCell ref="A2:U2"/>
    <mergeCell ref="H3:U3"/>
    <mergeCell ref="H4:J4"/>
    <mergeCell ref="C3:C5"/>
    <mergeCell ref="F3:F5"/>
    <mergeCell ref="G3:G5"/>
    <mergeCell ref="A3:A5"/>
    <mergeCell ref="B3:B5"/>
    <mergeCell ref="D3:E5"/>
  </mergeCells>
  <pageMargins left="5.4166666666666669E-3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60"/>
  <sheetViews>
    <sheetView zoomScaleNormal="100" workbookViewId="0">
      <selection activeCell="D64" sqref="D64"/>
    </sheetView>
  </sheetViews>
  <sheetFormatPr defaultRowHeight="15" x14ac:dyDescent="0.25"/>
  <cols>
    <col min="1" max="2" width="9.140625" style="71"/>
    <col min="3" max="4" width="19.28515625" style="71" customWidth="1"/>
    <col min="5" max="7" width="15.5703125" style="71" customWidth="1"/>
    <col min="8" max="8" width="14.42578125" style="71" customWidth="1"/>
    <col min="9" max="16384" width="9.140625" style="71"/>
  </cols>
  <sheetData>
    <row r="3" spans="1:8" ht="42" customHeight="1" x14ac:dyDescent="0.25">
      <c r="B3" s="203" t="s">
        <v>353</v>
      </c>
      <c r="C3" s="203"/>
      <c r="D3" s="203"/>
      <c r="E3" s="203"/>
      <c r="F3" s="203"/>
      <c r="G3" s="203"/>
      <c r="H3" s="203"/>
    </row>
    <row r="5" spans="1:8" ht="213.75" x14ac:dyDescent="0.25">
      <c r="B5" s="77" t="s">
        <v>70</v>
      </c>
      <c r="C5" s="77" t="s">
        <v>21</v>
      </c>
      <c r="D5" s="77" t="s">
        <v>73</v>
      </c>
      <c r="E5" s="77" t="s">
        <v>71</v>
      </c>
      <c r="F5" s="77" t="s">
        <v>74</v>
      </c>
      <c r="G5" s="77" t="s">
        <v>29</v>
      </c>
      <c r="H5" s="77" t="s">
        <v>72</v>
      </c>
    </row>
    <row r="6" spans="1:8" x14ac:dyDescent="0.25">
      <c r="B6" s="77" t="s">
        <v>2</v>
      </c>
      <c r="C6" s="77">
        <v>1</v>
      </c>
      <c r="D6" s="77">
        <v>2</v>
      </c>
      <c r="E6" s="77">
        <v>3</v>
      </c>
      <c r="F6" s="77">
        <v>4</v>
      </c>
      <c r="G6" s="77">
        <v>5</v>
      </c>
      <c r="H6" s="77">
        <v>6</v>
      </c>
    </row>
    <row r="7" spans="1:8" ht="96" customHeight="1" x14ac:dyDescent="0.25">
      <c r="A7" s="253"/>
      <c r="B7" s="246">
        <v>1</v>
      </c>
      <c r="C7" s="246" t="s">
        <v>158</v>
      </c>
      <c r="D7" s="86" t="s">
        <v>17</v>
      </c>
      <c r="E7" s="86" t="s">
        <v>495</v>
      </c>
      <c r="F7" s="86">
        <v>15</v>
      </c>
      <c r="G7" s="86" t="s">
        <v>23</v>
      </c>
      <c r="H7" s="52" t="s">
        <v>125</v>
      </c>
    </row>
    <row r="8" spans="1:8" ht="50.25" customHeight="1" x14ac:dyDescent="0.25">
      <c r="A8" s="253"/>
      <c r="B8" s="247"/>
      <c r="C8" s="247"/>
      <c r="D8" s="169" t="s">
        <v>126</v>
      </c>
      <c r="E8" s="86" t="s">
        <v>497</v>
      </c>
      <c r="F8" s="86">
        <v>2</v>
      </c>
      <c r="G8" s="86" t="s">
        <v>23</v>
      </c>
      <c r="H8" s="52" t="s">
        <v>129</v>
      </c>
    </row>
    <row r="9" spans="1:8" ht="60" customHeight="1" x14ac:dyDescent="0.25">
      <c r="A9" s="253"/>
      <c r="B9" s="247"/>
      <c r="C9" s="247"/>
      <c r="D9" s="169" t="s">
        <v>498</v>
      </c>
      <c r="E9" s="86" t="s">
        <v>499</v>
      </c>
      <c r="F9" s="86">
        <v>1</v>
      </c>
      <c r="G9" s="86" t="s">
        <v>26</v>
      </c>
      <c r="H9" s="52" t="s">
        <v>129</v>
      </c>
    </row>
    <row r="10" spans="1:8" ht="105" x14ac:dyDescent="0.25">
      <c r="A10" s="253"/>
      <c r="B10" s="247"/>
      <c r="C10" s="247"/>
      <c r="D10" s="169" t="s">
        <v>127</v>
      </c>
      <c r="E10" s="86" t="s">
        <v>502</v>
      </c>
      <c r="F10" s="169" t="s">
        <v>500</v>
      </c>
      <c r="G10" s="52"/>
      <c r="H10" s="52"/>
    </row>
    <row r="11" spans="1:8" ht="64.5" customHeight="1" x14ac:dyDescent="0.25">
      <c r="B11" s="246">
        <v>2</v>
      </c>
      <c r="C11" s="246" t="s">
        <v>167</v>
      </c>
      <c r="D11" s="86" t="s">
        <v>17</v>
      </c>
      <c r="E11" s="86" t="s">
        <v>496</v>
      </c>
      <c r="F11" s="86">
        <v>17</v>
      </c>
      <c r="G11" s="86" t="s">
        <v>23</v>
      </c>
      <c r="H11" s="52" t="s">
        <v>125</v>
      </c>
    </row>
    <row r="12" spans="1:8" ht="123.75" customHeight="1" x14ac:dyDescent="0.25">
      <c r="B12" s="247"/>
      <c r="C12" s="247"/>
      <c r="D12" s="86" t="s">
        <v>126</v>
      </c>
      <c r="E12" s="169" t="s">
        <v>501</v>
      </c>
      <c r="F12" s="86">
        <v>5</v>
      </c>
      <c r="G12" s="86" t="s">
        <v>23</v>
      </c>
      <c r="H12" s="52" t="s">
        <v>129</v>
      </c>
    </row>
    <row r="13" spans="1:8" ht="84" customHeight="1" x14ac:dyDescent="0.25">
      <c r="B13" s="247"/>
      <c r="C13" s="247"/>
      <c r="D13" s="86" t="s">
        <v>127</v>
      </c>
      <c r="E13" s="86" t="s">
        <v>507</v>
      </c>
      <c r="F13" s="169" t="s">
        <v>506</v>
      </c>
      <c r="G13" s="86"/>
      <c r="H13" s="52"/>
    </row>
    <row r="14" spans="1:8" ht="32.25" customHeight="1" x14ac:dyDescent="0.25">
      <c r="B14" s="247"/>
      <c r="C14" s="247"/>
      <c r="D14" s="86" t="s">
        <v>503</v>
      </c>
      <c r="E14" s="86" t="s">
        <v>504</v>
      </c>
      <c r="F14" s="86">
        <v>1</v>
      </c>
      <c r="G14" s="86" t="s">
        <v>24</v>
      </c>
      <c r="H14" s="52" t="s">
        <v>129</v>
      </c>
    </row>
    <row r="15" spans="1:8" ht="33.75" hidden="1" customHeight="1" x14ac:dyDescent="0.25">
      <c r="B15" s="247"/>
      <c r="C15" s="247"/>
      <c r="D15" s="250"/>
      <c r="E15" s="86"/>
      <c r="F15" s="53"/>
      <c r="G15" s="86"/>
      <c r="H15" s="52"/>
    </row>
    <row r="16" spans="1:8" ht="30" hidden="1" customHeight="1" x14ac:dyDescent="0.25">
      <c r="B16" s="247"/>
      <c r="C16" s="247"/>
      <c r="D16" s="251"/>
      <c r="E16" s="86"/>
      <c r="F16" s="53"/>
      <c r="G16" s="86"/>
      <c r="H16" s="52"/>
    </row>
    <row r="17" spans="2:8" ht="27" hidden="1" customHeight="1" x14ac:dyDescent="0.25">
      <c r="B17" s="247"/>
      <c r="C17" s="247"/>
      <c r="D17" s="251"/>
      <c r="E17" s="86"/>
      <c r="F17" s="53"/>
      <c r="G17" s="86"/>
      <c r="H17" s="52"/>
    </row>
    <row r="18" spans="2:8" ht="29.25" hidden="1" customHeight="1" x14ac:dyDescent="0.25">
      <c r="B18" s="247"/>
      <c r="C18" s="247"/>
      <c r="D18" s="251"/>
      <c r="E18" s="86"/>
      <c r="F18" s="53"/>
      <c r="G18" s="86"/>
      <c r="H18" s="52"/>
    </row>
    <row r="19" spans="2:8" ht="27" hidden="1" customHeight="1" x14ac:dyDescent="0.25">
      <c r="B19" s="247"/>
      <c r="C19" s="247"/>
      <c r="D19" s="251"/>
      <c r="E19" s="86"/>
      <c r="F19" s="53"/>
      <c r="G19" s="86"/>
      <c r="H19" s="52"/>
    </row>
    <row r="20" spans="2:8" ht="30" hidden="1" customHeight="1" x14ac:dyDescent="0.25">
      <c r="B20" s="247"/>
      <c r="C20" s="247"/>
      <c r="D20" s="252"/>
      <c r="E20" s="86"/>
      <c r="F20" s="53"/>
      <c r="G20" s="86"/>
      <c r="H20" s="52"/>
    </row>
    <row r="21" spans="2:8" ht="34.5" hidden="1" customHeight="1" x14ac:dyDescent="0.25">
      <c r="B21" s="247"/>
      <c r="C21" s="247"/>
      <c r="D21" s="250"/>
      <c r="E21" s="86"/>
      <c r="F21" s="53"/>
      <c r="G21" s="86"/>
      <c r="H21" s="52"/>
    </row>
    <row r="22" spans="2:8" ht="24" hidden="1" customHeight="1" x14ac:dyDescent="0.25">
      <c r="B22" s="247"/>
      <c r="C22" s="247"/>
      <c r="D22" s="251"/>
      <c r="E22" s="86"/>
      <c r="F22" s="53"/>
      <c r="G22" s="86"/>
      <c r="H22" s="52"/>
    </row>
    <row r="23" spans="2:8" ht="30" hidden="1" customHeight="1" x14ac:dyDescent="0.25">
      <c r="B23" s="247"/>
      <c r="C23" s="247"/>
      <c r="D23" s="251"/>
      <c r="E23" s="86"/>
      <c r="F23" s="53"/>
      <c r="G23" s="86"/>
      <c r="H23" s="52"/>
    </row>
    <row r="24" spans="2:8" ht="31.5" hidden="1" customHeight="1" x14ac:dyDescent="0.25">
      <c r="B24" s="247"/>
      <c r="C24" s="247"/>
      <c r="D24" s="252"/>
      <c r="E24" s="86"/>
      <c r="F24" s="53"/>
      <c r="G24" s="86"/>
      <c r="H24" s="52"/>
    </row>
    <row r="25" spans="2:8" ht="27" hidden="1" customHeight="1" x14ac:dyDescent="0.25">
      <c r="B25" s="247"/>
      <c r="C25" s="247"/>
      <c r="D25" s="250"/>
      <c r="E25" s="86"/>
      <c r="F25" s="53"/>
      <c r="G25" s="86"/>
      <c r="H25" s="52"/>
    </row>
    <row r="26" spans="2:8" ht="30" hidden="1" customHeight="1" x14ac:dyDescent="0.25">
      <c r="B26" s="247"/>
      <c r="C26" s="247"/>
      <c r="D26" s="251"/>
      <c r="E26" s="86"/>
      <c r="F26" s="53"/>
      <c r="G26" s="86"/>
      <c r="H26" s="52"/>
    </row>
    <row r="27" spans="2:8" ht="25.5" hidden="1" customHeight="1" x14ac:dyDescent="0.25">
      <c r="B27" s="247"/>
      <c r="C27" s="247"/>
      <c r="D27" s="252"/>
      <c r="E27" s="86"/>
      <c r="F27" s="53"/>
      <c r="G27" s="86"/>
      <c r="H27" s="52"/>
    </row>
    <row r="28" spans="2:8" ht="59.25" customHeight="1" x14ac:dyDescent="0.25">
      <c r="B28" s="248"/>
      <c r="C28" s="248"/>
      <c r="D28" s="87" t="s">
        <v>505</v>
      </c>
      <c r="E28" s="86" t="s">
        <v>508</v>
      </c>
      <c r="F28" s="53">
        <v>1</v>
      </c>
      <c r="G28" s="86" t="s">
        <v>24</v>
      </c>
      <c r="H28" s="52" t="s">
        <v>129</v>
      </c>
    </row>
    <row r="29" spans="2:8" ht="71.25" customHeight="1" x14ac:dyDescent="0.25">
      <c r="B29" s="246">
        <v>3</v>
      </c>
      <c r="C29" s="246" t="s">
        <v>169</v>
      </c>
      <c r="D29" s="86" t="s">
        <v>17</v>
      </c>
      <c r="E29" s="86" t="s">
        <v>509</v>
      </c>
      <c r="F29" s="86">
        <v>11</v>
      </c>
      <c r="G29" s="86" t="s">
        <v>23</v>
      </c>
      <c r="H29" s="52" t="s">
        <v>125</v>
      </c>
    </row>
    <row r="30" spans="2:8" ht="29.25" customHeight="1" x14ac:dyDescent="0.25">
      <c r="B30" s="247"/>
      <c r="C30" s="247"/>
      <c r="D30" s="169" t="s">
        <v>498</v>
      </c>
      <c r="E30" s="86" t="s">
        <v>510</v>
      </c>
      <c r="F30" s="86">
        <v>1</v>
      </c>
      <c r="G30" s="86" t="s">
        <v>24</v>
      </c>
      <c r="H30" s="52" t="s">
        <v>129</v>
      </c>
    </row>
    <row r="31" spans="2:8" ht="62.25" customHeight="1" x14ac:dyDescent="0.25">
      <c r="B31" s="247"/>
      <c r="C31" s="247"/>
      <c r="D31" s="169" t="s">
        <v>130</v>
      </c>
      <c r="E31" s="86" t="s">
        <v>511</v>
      </c>
      <c r="F31" s="86">
        <v>1</v>
      </c>
      <c r="G31" s="86" t="s">
        <v>24</v>
      </c>
      <c r="H31" s="52" t="s">
        <v>129</v>
      </c>
    </row>
    <row r="32" spans="2:8" ht="81" customHeight="1" x14ac:dyDescent="0.25">
      <c r="B32" s="247"/>
      <c r="C32" s="247"/>
      <c r="D32" s="250" t="s">
        <v>127</v>
      </c>
      <c r="E32" s="86" t="s">
        <v>512</v>
      </c>
      <c r="F32" s="169" t="s">
        <v>506</v>
      </c>
      <c r="G32" s="86"/>
      <c r="H32" s="52"/>
    </row>
    <row r="33" spans="2:12" ht="0.75" hidden="1" customHeight="1" x14ac:dyDescent="0.25">
      <c r="B33" s="247"/>
      <c r="C33" s="247"/>
      <c r="D33" s="251"/>
      <c r="E33" s="86"/>
      <c r="F33" s="86"/>
      <c r="G33" s="86"/>
      <c r="H33" s="52"/>
    </row>
    <row r="34" spans="2:12" ht="83.25" hidden="1" customHeight="1" x14ac:dyDescent="0.25">
      <c r="B34" s="247"/>
      <c r="C34" s="247"/>
      <c r="D34" s="252"/>
      <c r="E34" s="86"/>
      <c r="F34" s="52"/>
      <c r="G34" s="86"/>
      <c r="H34" s="52"/>
      <c r="L34" s="88"/>
    </row>
    <row r="35" spans="2:12" ht="0.75" hidden="1" customHeight="1" x14ac:dyDescent="0.25">
      <c r="B35" s="247"/>
      <c r="C35" s="247"/>
      <c r="D35" s="250"/>
      <c r="E35" s="86"/>
      <c r="F35" s="52"/>
      <c r="G35" s="86"/>
      <c r="H35" s="52"/>
      <c r="L35" s="88"/>
    </row>
    <row r="36" spans="2:12" ht="83.25" hidden="1" customHeight="1" x14ac:dyDescent="0.25">
      <c r="B36" s="247"/>
      <c r="C36" s="247"/>
      <c r="D36" s="251"/>
      <c r="E36" s="86"/>
      <c r="F36" s="52"/>
      <c r="G36" s="86"/>
      <c r="H36" s="52"/>
      <c r="L36" s="88"/>
    </row>
    <row r="37" spans="2:12" ht="0.75" hidden="1" customHeight="1" x14ac:dyDescent="0.25">
      <c r="B37" s="247"/>
      <c r="C37" s="247"/>
      <c r="D37" s="252"/>
      <c r="E37" s="70"/>
      <c r="F37" s="52"/>
      <c r="G37" s="86"/>
      <c r="H37" s="52"/>
      <c r="L37" s="88"/>
    </row>
    <row r="38" spans="2:12" ht="51.75" hidden="1" customHeight="1" x14ac:dyDescent="0.25">
      <c r="B38" s="247"/>
      <c r="C38" s="247"/>
      <c r="D38" s="169"/>
      <c r="E38" s="70"/>
      <c r="F38" s="53"/>
      <c r="G38" s="86"/>
      <c r="H38" s="53"/>
      <c r="L38" s="88"/>
    </row>
    <row r="39" spans="2:12" ht="70.5" hidden="1" customHeight="1" x14ac:dyDescent="0.25">
      <c r="B39" s="247"/>
      <c r="C39" s="247"/>
      <c r="D39" s="250"/>
      <c r="E39" s="70"/>
      <c r="F39" s="53"/>
      <c r="G39" s="86"/>
      <c r="H39" s="53"/>
      <c r="L39" s="88"/>
    </row>
    <row r="40" spans="2:12" ht="70.5" hidden="1" customHeight="1" x14ac:dyDescent="0.25">
      <c r="B40" s="247"/>
      <c r="C40" s="247"/>
      <c r="D40" s="251"/>
      <c r="E40" s="70"/>
      <c r="F40" s="53"/>
      <c r="G40" s="86"/>
      <c r="H40" s="53"/>
      <c r="L40" s="88"/>
    </row>
    <row r="41" spans="2:12" ht="70.5" hidden="1" customHeight="1" x14ac:dyDescent="0.25">
      <c r="B41" s="247"/>
      <c r="C41" s="247"/>
      <c r="D41" s="251"/>
      <c r="E41" s="70"/>
      <c r="F41" s="53"/>
      <c r="G41" s="86"/>
      <c r="H41" s="53"/>
      <c r="L41" s="88"/>
    </row>
    <row r="42" spans="2:12" ht="0.75" hidden="1" customHeight="1" x14ac:dyDescent="0.25">
      <c r="B42" s="247"/>
      <c r="C42" s="247"/>
      <c r="D42" s="252"/>
      <c r="E42" s="70"/>
      <c r="F42" s="53"/>
      <c r="G42" s="86"/>
      <c r="H42" s="53"/>
      <c r="L42" s="88"/>
    </row>
    <row r="43" spans="2:12" ht="70.5" hidden="1" customHeight="1" x14ac:dyDescent="0.25">
      <c r="B43" s="247"/>
      <c r="C43" s="247"/>
      <c r="D43" s="87"/>
      <c r="E43" s="70"/>
      <c r="F43" s="53"/>
      <c r="G43" s="86"/>
      <c r="H43" s="53"/>
      <c r="L43" s="88"/>
    </row>
    <row r="44" spans="2:12" ht="27.75" hidden="1" customHeight="1" x14ac:dyDescent="0.25">
      <c r="B44" s="247"/>
      <c r="C44" s="247"/>
      <c r="D44" s="250"/>
      <c r="E44" s="70"/>
      <c r="F44" s="53"/>
      <c r="G44" s="86"/>
      <c r="H44" s="53"/>
      <c r="L44" s="88"/>
    </row>
    <row r="45" spans="2:12" ht="24" hidden="1" customHeight="1" x14ac:dyDescent="0.25">
      <c r="B45" s="247"/>
      <c r="C45" s="247"/>
      <c r="D45" s="251"/>
      <c r="E45" s="70"/>
      <c r="F45" s="53"/>
      <c r="G45" s="86"/>
      <c r="H45" s="53"/>
      <c r="L45" s="88"/>
    </row>
    <row r="46" spans="2:12" ht="20.25" hidden="1" customHeight="1" x14ac:dyDescent="0.25">
      <c r="B46" s="247"/>
      <c r="C46" s="247"/>
      <c r="D46" s="251"/>
      <c r="E46" s="70"/>
      <c r="F46" s="53"/>
      <c r="G46" s="86"/>
      <c r="H46" s="53"/>
      <c r="L46" s="88"/>
    </row>
    <row r="47" spans="2:12" ht="24" hidden="1" customHeight="1" x14ac:dyDescent="0.25">
      <c r="B47" s="247"/>
      <c r="C47" s="247"/>
      <c r="D47" s="251"/>
      <c r="E47" s="70"/>
      <c r="F47" s="53"/>
      <c r="G47" s="86"/>
      <c r="H47" s="53"/>
      <c r="L47" s="88"/>
    </row>
    <row r="48" spans="2:12" ht="21" hidden="1" customHeight="1" x14ac:dyDescent="0.25">
      <c r="B48" s="248"/>
      <c r="C48" s="248"/>
      <c r="D48" s="252"/>
      <c r="E48" s="70"/>
      <c r="F48" s="53"/>
      <c r="G48" s="86"/>
      <c r="H48" s="53"/>
      <c r="L48" s="88"/>
    </row>
    <row r="49" spans="2:8" ht="60" customHeight="1" x14ac:dyDescent="0.25">
      <c r="B49" s="249">
        <v>4</v>
      </c>
      <c r="C49" s="249" t="s">
        <v>172</v>
      </c>
      <c r="D49" s="86" t="s">
        <v>17</v>
      </c>
      <c r="E49" s="86" t="s">
        <v>513</v>
      </c>
      <c r="F49" s="169">
        <v>2.5</v>
      </c>
      <c r="G49" s="86" t="s">
        <v>23</v>
      </c>
      <c r="H49" s="52" t="s">
        <v>125</v>
      </c>
    </row>
    <row r="50" spans="2:8" ht="80.25" customHeight="1" x14ac:dyDescent="0.25">
      <c r="B50" s="249"/>
      <c r="C50" s="249"/>
      <c r="D50" s="169" t="s">
        <v>17</v>
      </c>
      <c r="E50" s="169" t="s">
        <v>514</v>
      </c>
      <c r="F50" s="181">
        <v>2.5</v>
      </c>
      <c r="G50" s="169" t="s">
        <v>23</v>
      </c>
      <c r="H50" s="52" t="s">
        <v>125</v>
      </c>
    </row>
    <row r="51" spans="2:8" ht="90" x14ac:dyDescent="0.25">
      <c r="B51" s="249"/>
      <c r="C51" s="249"/>
      <c r="D51" s="169" t="s">
        <v>17</v>
      </c>
      <c r="E51" s="169" t="s">
        <v>515</v>
      </c>
      <c r="F51" s="53">
        <v>15</v>
      </c>
      <c r="G51" s="169" t="s">
        <v>23</v>
      </c>
      <c r="H51" s="52" t="s">
        <v>125</v>
      </c>
    </row>
    <row r="52" spans="2:8" ht="68.25" customHeight="1" x14ac:dyDescent="0.25">
      <c r="B52" s="249"/>
      <c r="C52" s="249"/>
      <c r="D52" s="169"/>
      <c r="E52" s="169"/>
      <c r="F52" s="53"/>
      <c r="G52" s="53"/>
      <c r="H52" s="52"/>
    </row>
    <row r="53" spans="2:8" ht="0.75" customHeight="1" x14ac:dyDescent="0.25">
      <c r="B53" s="249"/>
      <c r="C53" s="249"/>
      <c r="D53" s="250"/>
      <c r="E53" s="86"/>
      <c r="F53" s="52"/>
      <c r="G53" s="52"/>
      <c r="H53" s="52"/>
    </row>
    <row r="54" spans="2:8" hidden="1" x14ac:dyDescent="0.25">
      <c r="B54" s="249"/>
      <c r="C54" s="249"/>
      <c r="D54" s="251"/>
      <c r="E54" s="86"/>
      <c r="F54" s="52"/>
      <c r="G54" s="52"/>
      <c r="H54" s="52"/>
    </row>
    <row r="55" spans="2:8" hidden="1" x14ac:dyDescent="0.25">
      <c r="B55" s="249"/>
      <c r="C55" s="249"/>
      <c r="D55" s="252"/>
      <c r="E55" s="86"/>
      <c r="F55" s="52"/>
      <c r="G55" s="52"/>
      <c r="H55" s="52"/>
    </row>
    <row r="56" spans="2:8" ht="45" hidden="1" customHeight="1" x14ac:dyDescent="0.25">
      <c r="B56" s="249"/>
      <c r="C56" s="249"/>
      <c r="D56" s="250"/>
      <c r="E56" s="86"/>
      <c r="F56" s="52"/>
      <c r="G56" s="52"/>
      <c r="H56" s="52"/>
    </row>
    <row r="57" spans="2:8" hidden="1" x14ac:dyDescent="0.25">
      <c r="B57" s="249"/>
      <c r="C57" s="249"/>
      <c r="D57" s="252"/>
      <c r="E57" s="86"/>
      <c r="F57" s="52"/>
      <c r="G57" s="52"/>
      <c r="H57" s="52"/>
    </row>
    <row r="58" spans="2:8" hidden="1" x14ac:dyDescent="0.25">
      <c r="B58" s="249"/>
      <c r="C58" s="249"/>
      <c r="D58" s="250"/>
      <c r="E58" s="86"/>
      <c r="F58" s="52"/>
      <c r="G58" s="52"/>
      <c r="H58" s="52"/>
    </row>
    <row r="59" spans="2:8" hidden="1" x14ac:dyDescent="0.25">
      <c r="B59" s="249"/>
      <c r="C59" s="249"/>
      <c r="D59" s="251"/>
      <c r="E59" s="86"/>
      <c r="F59" s="52"/>
      <c r="G59" s="52"/>
      <c r="H59" s="52"/>
    </row>
    <row r="60" spans="2:8" hidden="1" x14ac:dyDescent="0.25">
      <c r="B60" s="249"/>
      <c r="C60" s="249"/>
      <c r="D60" s="252"/>
      <c r="E60" s="86"/>
      <c r="F60" s="52"/>
      <c r="G60" s="52"/>
      <c r="H60" s="52"/>
    </row>
  </sheetData>
  <mergeCells count="20">
    <mergeCell ref="A7:A10"/>
    <mergeCell ref="D58:D60"/>
    <mergeCell ref="D32:D34"/>
    <mergeCell ref="D35:D37"/>
    <mergeCell ref="D53:D55"/>
    <mergeCell ref="D56:D57"/>
    <mergeCell ref="D39:D42"/>
    <mergeCell ref="D44:D48"/>
    <mergeCell ref="B3:H3"/>
    <mergeCell ref="B11:B28"/>
    <mergeCell ref="B49:B60"/>
    <mergeCell ref="C29:C48"/>
    <mergeCell ref="B29:B48"/>
    <mergeCell ref="C49:C60"/>
    <mergeCell ref="C11:C28"/>
    <mergeCell ref="D25:D27"/>
    <mergeCell ref="D21:D24"/>
    <mergeCell ref="D15:D20"/>
    <mergeCell ref="B7:B10"/>
    <mergeCell ref="C7:C10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F33"/>
  <sheetViews>
    <sheetView view="pageBreakPreview" zoomScale="95" zoomScaleNormal="100" zoomScaleSheetLayoutView="95" workbookViewId="0">
      <selection activeCell="AE18" sqref="AE18"/>
    </sheetView>
  </sheetViews>
  <sheetFormatPr defaultRowHeight="15" x14ac:dyDescent="0.25"/>
  <cols>
    <col min="1" max="1" width="7" style="71" customWidth="1"/>
    <col min="2" max="2" width="10.140625" style="71" customWidth="1"/>
    <col min="3" max="3" width="17.140625" style="71" customWidth="1"/>
    <col min="4" max="9" width="9.140625" style="71"/>
    <col min="10" max="10" width="12.5703125" style="71" customWidth="1"/>
    <col min="11" max="11" width="11.5703125" style="71" customWidth="1"/>
    <col min="12" max="12" width="13.28515625" style="71" customWidth="1"/>
    <col min="13" max="13" width="9.140625" style="71" customWidth="1"/>
    <col min="14" max="14" width="10.140625" style="71" customWidth="1"/>
    <col min="15" max="15" width="8.42578125" style="71" customWidth="1"/>
    <col min="16" max="16" width="6" style="71" customWidth="1"/>
    <col min="17" max="17" width="11.42578125" style="71" customWidth="1"/>
    <col min="18" max="18" width="4.42578125" style="71" customWidth="1"/>
    <col min="19" max="19" width="9.140625" style="71"/>
    <col min="20" max="20" width="10.85546875" style="71" customWidth="1"/>
    <col min="21" max="32" width="9.140625" style="71"/>
    <col min="33" max="33" width="11.28515625" style="71" customWidth="1"/>
    <col min="34" max="16384" width="9.140625" style="71"/>
  </cols>
  <sheetData>
    <row r="4" spans="1:32" x14ac:dyDescent="0.25">
      <c r="A4" s="254" t="s">
        <v>354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</row>
    <row r="6" spans="1:32" ht="409.5" customHeight="1" x14ac:dyDescent="0.25">
      <c r="A6" s="64" t="s">
        <v>70</v>
      </c>
      <c r="B6" s="64" t="s">
        <v>76</v>
      </c>
      <c r="C6" s="216" t="s">
        <v>17</v>
      </c>
      <c r="D6" s="217"/>
      <c r="E6" s="217"/>
      <c r="F6" s="217"/>
      <c r="G6" s="217"/>
      <c r="H6" s="218"/>
      <c r="I6" s="216" t="s">
        <v>5</v>
      </c>
      <c r="J6" s="218"/>
      <c r="K6" s="216" t="s">
        <v>6</v>
      </c>
      <c r="L6" s="218"/>
      <c r="M6" s="216" t="s">
        <v>7</v>
      </c>
      <c r="N6" s="218"/>
      <c r="O6" s="216" t="s">
        <v>8</v>
      </c>
      <c r="P6" s="218"/>
      <c r="Q6" s="158" t="s">
        <v>83</v>
      </c>
      <c r="R6" s="159"/>
      <c r="S6" s="216" t="s">
        <v>10</v>
      </c>
      <c r="T6" s="218"/>
      <c r="U6" s="216" t="s">
        <v>11</v>
      </c>
      <c r="V6" s="218"/>
      <c r="W6" s="216" t="s">
        <v>12</v>
      </c>
      <c r="X6" s="218"/>
      <c r="Y6" s="216" t="s">
        <v>13</v>
      </c>
      <c r="Z6" s="218"/>
      <c r="AA6" s="216" t="s">
        <v>14</v>
      </c>
      <c r="AB6" s="218"/>
      <c r="AC6" s="216" t="s">
        <v>15</v>
      </c>
      <c r="AD6" s="218"/>
      <c r="AE6" s="216" t="s">
        <v>16</v>
      </c>
      <c r="AF6" s="218"/>
    </row>
    <row r="7" spans="1:32" ht="71.25" x14ac:dyDescent="0.25">
      <c r="A7" s="64"/>
      <c r="B7" s="64"/>
      <c r="C7" s="77" t="s">
        <v>18</v>
      </c>
      <c r="D7" s="77" t="s">
        <v>75</v>
      </c>
      <c r="E7" s="77" t="s">
        <v>19</v>
      </c>
      <c r="F7" s="77" t="s">
        <v>75</v>
      </c>
      <c r="G7" s="77" t="s">
        <v>20</v>
      </c>
      <c r="H7" s="77" t="s">
        <v>75</v>
      </c>
      <c r="I7" s="77" t="s">
        <v>23</v>
      </c>
      <c r="J7" s="77" t="s">
        <v>75</v>
      </c>
      <c r="K7" s="77" t="s">
        <v>24</v>
      </c>
      <c r="L7" s="77" t="s">
        <v>75</v>
      </c>
      <c r="M7" s="77" t="s">
        <v>24</v>
      </c>
      <c r="N7" s="77" t="s">
        <v>75</v>
      </c>
      <c r="O7" s="77" t="s">
        <v>25</v>
      </c>
      <c r="P7" s="77" t="s">
        <v>75</v>
      </c>
      <c r="Q7" s="77" t="s">
        <v>25</v>
      </c>
      <c r="R7" s="77" t="s">
        <v>75</v>
      </c>
      <c r="S7" s="77" t="s">
        <v>25</v>
      </c>
      <c r="T7" s="77" t="s">
        <v>75</v>
      </c>
      <c r="U7" s="77" t="s">
        <v>23</v>
      </c>
      <c r="V7" s="77" t="s">
        <v>75</v>
      </c>
      <c r="W7" s="77" t="s">
        <v>26</v>
      </c>
      <c r="X7" s="77" t="s">
        <v>75</v>
      </c>
      <c r="Y7" s="77" t="s">
        <v>26</v>
      </c>
      <c r="Z7" s="77" t="s">
        <v>75</v>
      </c>
      <c r="AA7" s="77" t="s">
        <v>26</v>
      </c>
      <c r="AB7" s="77" t="s">
        <v>75</v>
      </c>
      <c r="AC7" s="77" t="s">
        <v>27</v>
      </c>
      <c r="AD7" s="77" t="s">
        <v>75</v>
      </c>
      <c r="AE7" s="77" t="s">
        <v>24</v>
      </c>
      <c r="AF7" s="77" t="s">
        <v>75</v>
      </c>
    </row>
    <row r="8" spans="1:32" x14ac:dyDescent="0.25">
      <c r="A8" s="64" t="s">
        <v>2</v>
      </c>
      <c r="B8" s="68">
        <v>1</v>
      </c>
      <c r="C8" s="68">
        <v>2</v>
      </c>
      <c r="D8" s="68">
        <v>3</v>
      </c>
      <c r="E8" s="68">
        <v>4</v>
      </c>
      <c r="F8" s="68">
        <v>5</v>
      </c>
      <c r="G8" s="68">
        <v>6</v>
      </c>
      <c r="H8" s="68">
        <v>7</v>
      </c>
      <c r="I8" s="68">
        <v>8</v>
      </c>
      <c r="J8" s="68">
        <v>9</v>
      </c>
      <c r="K8" s="68">
        <v>10</v>
      </c>
      <c r="L8" s="68">
        <v>11</v>
      </c>
      <c r="M8" s="68">
        <v>12</v>
      </c>
      <c r="N8" s="68">
        <v>13</v>
      </c>
      <c r="O8" s="68">
        <v>14</v>
      </c>
      <c r="P8" s="68">
        <v>15</v>
      </c>
      <c r="Q8" s="68">
        <v>16</v>
      </c>
      <c r="R8" s="68">
        <v>17</v>
      </c>
      <c r="S8" s="68">
        <v>18</v>
      </c>
      <c r="T8" s="68">
        <v>19</v>
      </c>
      <c r="U8" s="68">
        <v>20</v>
      </c>
      <c r="V8" s="68">
        <v>21</v>
      </c>
      <c r="W8" s="68">
        <v>22</v>
      </c>
      <c r="X8" s="68">
        <v>23</v>
      </c>
      <c r="Y8" s="68">
        <v>24</v>
      </c>
      <c r="Z8" s="68">
        <v>25</v>
      </c>
      <c r="AA8" s="68">
        <v>26</v>
      </c>
      <c r="AB8" s="68">
        <v>27</v>
      </c>
      <c r="AC8" s="68">
        <v>28</v>
      </c>
      <c r="AD8" s="68">
        <v>29</v>
      </c>
      <c r="AE8" s="68">
        <v>30</v>
      </c>
      <c r="AF8" s="89" t="s">
        <v>149</v>
      </c>
    </row>
    <row r="9" spans="1:32" ht="33.75" customHeight="1" x14ac:dyDescent="0.25">
      <c r="A9" s="90">
        <v>1</v>
      </c>
      <c r="B9" s="90">
        <v>2024</v>
      </c>
      <c r="C9" s="69">
        <v>6</v>
      </c>
      <c r="D9" s="69">
        <v>426.5</v>
      </c>
      <c r="E9" s="69"/>
      <c r="F9" s="69"/>
      <c r="G9" s="69">
        <v>7</v>
      </c>
      <c r="H9" s="69">
        <v>133.30000000000001</v>
      </c>
      <c r="I9" s="69">
        <v>8</v>
      </c>
      <c r="J9" s="69">
        <v>205.3</v>
      </c>
      <c r="K9" s="110"/>
      <c r="L9" s="69"/>
      <c r="M9" s="110"/>
      <c r="N9" s="69"/>
      <c r="O9" s="69"/>
      <c r="P9" s="69"/>
      <c r="Q9" s="69"/>
      <c r="R9" s="69"/>
      <c r="S9" s="69"/>
      <c r="T9" s="69"/>
      <c r="U9" s="69">
        <v>64</v>
      </c>
      <c r="V9" s="69">
        <v>105.7</v>
      </c>
      <c r="W9" s="69"/>
      <c r="X9" s="69"/>
      <c r="Y9" s="110">
        <v>2</v>
      </c>
      <c r="Z9" s="69">
        <v>10.199999999999999</v>
      </c>
      <c r="AA9" s="110"/>
      <c r="AB9" s="69"/>
      <c r="AC9" s="69"/>
      <c r="AD9" s="69"/>
      <c r="AE9" s="110">
        <v>3</v>
      </c>
      <c r="AF9" s="69">
        <v>28.3</v>
      </c>
    </row>
    <row r="10" spans="1:32" ht="30" customHeight="1" x14ac:dyDescent="0.25">
      <c r="A10" s="90">
        <v>2</v>
      </c>
      <c r="B10" s="90">
        <v>2025</v>
      </c>
      <c r="C10" s="69">
        <v>3</v>
      </c>
      <c r="D10" s="69"/>
      <c r="E10" s="69"/>
      <c r="F10" s="69"/>
      <c r="G10" s="69">
        <v>3</v>
      </c>
      <c r="H10" s="69"/>
      <c r="I10" s="69">
        <v>7</v>
      </c>
      <c r="J10" s="69"/>
      <c r="K10" s="110"/>
      <c r="L10" s="69"/>
      <c r="M10" s="110"/>
      <c r="N10" s="69"/>
      <c r="O10" s="69"/>
      <c r="P10" s="69"/>
      <c r="Q10" s="69"/>
      <c r="R10" s="69"/>
      <c r="S10" s="69"/>
      <c r="T10" s="69"/>
      <c r="U10" s="69">
        <v>37</v>
      </c>
      <c r="V10" s="69"/>
      <c r="W10" s="69"/>
      <c r="X10" s="69"/>
      <c r="Y10" s="110">
        <v>2</v>
      </c>
      <c r="Z10" s="69"/>
      <c r="AA10" s="110"/>
      <c r="AB10" s="69"/>
      <c r="AC10" s="69"/>
      <c r="AD10" s="69"/>
      <c r="AE10" s="110">
        <v>3</v>
      </c>
      <c r="AF10" s="69"/>
    </row>
    <row r="11" spans="1:32" ht="33.75" customHeight="1" x14ac:dyDescent="0.25">
      <c r="A11" s="90">
        <v>3</v>
      </c>
      <c r="B11" s="90">
        <v>2026</v>
      </c>
      <c r="C11" s="69">
        <v>3</v>
      </c>
      <c r="D11" s="69"/>
      <c r="E11" s="69"/>
      <c r="F11" s="69"/>
      <c r="G11" s="69">
        <v>3</v>
      </c>
      <c r="H11" s="69"/>
      <c r="I11" s="69">
        <v>7</v>
      </c>
      <c r="J11" s="69"/>
      <c r="K11" s="110"/>
      <c r="L11" s="69"/>
      <c r="M11" s="110"/>
      <c r="N11" s="69"/>
      <c r="O11" s="69"/>
      <c r="P11" s="69"/>
      <c r="Q11" s="69"/>
      <c r="R11" s="69"/>
      <c r="S11" s="69"/>
      <c r="T11" s="69"/>
      <c r="U11" s="69">
        <v>37</v>
      </c>
      <c r="V11" s="69"/>
      <c r="W11" s="69"/>
      <c r="X11" s="69"/>
      <c r="Y11" s="110">
        <v>2</v>
      </c>
      <c r="Z11" s="69"/>
      <c r="AA11" s="110"/>
      <c r="AB11" s="69"/>
      <c r="AC11" s="69"/>
      <c r="AD11" s="69"/>
      <c r="AE11" s="110">
        <v>3</v>
      </c>
      <c r="AF11" s="69"/>
    </row>
    <row r="12" spans="1:32" ht="27.75" customHeight="1" x14ac:dyDescent="0.25">
      <c r="A12" s="90">
        <v>4</v>
      </c>
      <c r="B12" s="90">
        <v>2027</v>
      </c>
      <c r="C12" s="69">
        <v>3</v>
      </c>
      <c r="D12" s="69"/>
      <c r="E12" s="69"/>
      <c r="F12" s="69"/>
      <c r="G12" s="69">
        <v>3</v>
      </c>
      <c r="H12" s="69"/>
      <c r="I12" s="69">
        <v>7</v>
      </c>
      <c r="J12" s="69"/>
      <c r="K12" s="110"/>
      <c r="L12" s="69"/>
      <c r="M12" s="110"/>
      <c r="N12" s="69"/>
      <c r="O12" s="69"/>
      <c r="P12" s="69"/>
      <c r="Q12" s="69"/>
      <c r="R12" s="69"/>
      <c r="S12" s="69"/>
      <c r="T12" s="69"/>
      <c r="U12" s="69">
        <v>37</v>
      </c>
      <c r="V12" s="69"/>
      <c r="W12" s="69"/>
      <c r="X12" s="69"/>
      <c r="Y12" s="110">
        <v>2</v>
      </c>
      <c r="Z12" s="69"/>
      <c r="AA12" s="110"/>
      <c r="AB12" s="69"/>
      <c r="AC12" s="69"/>
      <c r="AD12" s="69"/>
      <c r="AE12" s="110">
        <v>3</v>
      </c>
      <c r="AF12" s="69"/>
    </row>
    <row r="13" spans="1:32" ht="36" customHeight="1" x14ac:dyDescent="0.25">
      <c r="A13" s="90">
        <v>5</v>
      </c>
      <c r="B13" s="90">
        <v>2028</v>
      </c>
      <c r="C13" s="69">
        <v>3</v>
      </c>
      <c r="D13" s="69"/>
      <c r="E13" s="69"/>
      <c r="F13" s="69"/>
      <c r="G13" s="69">
        <v>3</v>
      </c>
      <c r="H13" s="69"/>
      <c r="I13" s="69">
        <v>7</v>
      </c>
      <c r="J13" s="69"/>
      <c r="K13" s="110"/>
      <c r="L13" s="69"/>
      <c r="M13" s="110"/>
      <c r="N13" s="69"/>
      <c r="O13" s="69"/>
      <c r="P13" s="69"/>
      <c r="Q13" s="69"/>
      <c r="R13" s="69"/>
      <c r="S13" s="69"/>
      <c r="T13" s="69"/>
      <c r="U13" s="69">
        <v>37</v>
      </c>
      <c r="V13" s="69"/>
      <c r="W13" s="69"/>
      <c r="X13" s="69"/>
      <c r="Y13" s="110">
        <v>2</v>
      </c>
      <c r="Z13" s="69"/>
      <c r="AA13" s="110"/>
      <c r="AB13" s="69"/>
      <c r="AC13" s="69"/>
      <c r="AD13" s="69"/>
      <c r="AE13" s="110">
        <v>3</v>
      </c>
      <c r="AF13" s="69"/>
    </row>
    <row r="14" spans="1:32" x14ac:dyDescent="0.25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</row>
    <row r="16" spans="1:32" x14ac:dyDescent="0.2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</row>
    <row r="17" spans="1:32" x14ac:dyDescent="0.2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2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</row>
    <row r="19" spans="1:32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</row>
    <row r="20" spans="1:32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</row>
    <row r="21" spans="1:32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</row>
    <row r="22" spans="1:32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</row>
    <row r="23" spans="1:32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</row>
    <row r="24" spans="1:32" x14ac:dyDescent="0.25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2" x14ac:dyDescent="0.25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  <row r="26" spans="1:32" x14ac:dyDescent="0.2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 x14ac:dyDescent="0.2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</row>
    <row r="28" spans="1:32" x14ac:dyDescent="0.25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</row>
    <row r="29" spans="1:32" x14ac:dyDescent="0.25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</row>
    <row r="30" spans="1:32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</row>
    <row r="31" spans="1:32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</row>
    <row r="32" spans="1:32" x14ac:dyDescent="0.25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</row>
    <row r="33" spans="1:32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</row>
  </sheetData>
  <mergeCells count="13">
    <mergeCell ref="A4:AF4"/>
    <mergeCell ref="C6:H6"/>
    <mergeCell ref="I6:J6"/>
    <mergeCell ref="K6:L6"/>
    <mergeCell ref="M6:N6"/>
    <mergeCell ref="O6:P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G185"/>
  <sheetViews>
    <sheetView topLeftCell="B70" zoomScale="80" zoomScaleNormal="80" zoomScaleSheetLayoutView="82" workbookViewId="0">
      <selection activeCell="AA190" sqref="AA190"/>
    </sheetView>
  </sheetViews>
  <sheetFormatPr defaultRowHeight="15" x14ac:dyDescent="0.25"/>
  <cols>
    <col min="1" max="2" width="9.140625" style="71"/>
    <col min="3" max="3" width="22.5703125" style="71" customWidth="1"/>
    <col min="4" max="4" width="10.85546875" style="71" customWidth="1"/>
    <col min="5" max="5" width="13.140625" style="71" customWidth="1"/>
    <col min="6" max="7" width="9.140625" style="71"/>
    <col min="8" max="8" width="8.5703125" style="71" customWidth="1"/>
    <col min="9" max="9" width="10.42578125" style="71" customWidth="1"/>
    <col min="10" max="10" width="12.42578125" style="71" customWidth="1"/>
    <col min="11" max="11" width="14.42578125" style="71" customWidth="1"/>
    <col min="12" max="12" width="10.140625" style="71" customWidth="1"/>
    <col min="13" max="13" width="9.5703125" style="71" customWidth="1"/>
    <col min="14" max="14" width="8.42578125" style="71" customWidth="1"/>
    <col min="15" max="15" width="8.5703125" style="71" customWidth="1"/>
    <col min="16" max="22" width="9.140625" style="71"/>
    <col min="23" max="23" width="12.42578125" style="71" customWidth="1"/>
    <col min="24" max="29" width="9.140625" style="71"/>
    <col min="30" max="30" width="7.42578125" style="71" customWidth="1"/>
    <col min="31" max="32" width="9.140625" style="71"/>
    <col min="33" max="33" width="13.5703125" style="71" customWidth="1"/>
    <col min="34" max="16384" width="9.140625" style="71"/>
  </cols>
  <sheetData>
    <row r="2" spans="1:33" x14ac:dyDescent="0.25">
      <c r="A2" s="289" t="s">
        <v>255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</row>
    <row r="4" spans="1:33" s="91" customFormat="1" ht="409.5" customHeight="1" x14ac:dyDescent="0.25">
      <c r="A4" s="293" t="s">
        <v>70</v>
      </c>
      <c r="B4" s="293" t="s">
        <v>76</v>
      </c>
      <c r="C4" s="293" t="s">
        <v>21</v>
      </c>
      <c r="D4" s="257" t="s">
        <v>17</v>
      </c>
      <c r="E4" s="258"/>
      <c r="F4" s="258"/>
      <c r="G4" s="258"/>
      <c r="H4" s="258"/>
      <c r="I4" s="290"/>
      <c r="J4" s="257" t="s">
        <v>346</v>
      </c>
      <c r="K4" s="290"/>
      <c r="L4" s="257" t="s">
        <v>80</v>
      </c>
      <c r="M4" s="290"/>
      <c r="N4" s="257" t="s">
        <v>81</v>
      </c>
      <c r="O4" s="290"/>
      <c r="P4" s="257" t="s">
        <v>82</v>
      </c>
      <c r="Q4" s="290"/>
      <c r="R4" s="257" t="s">
        <v>83</v>
      </c>
      <c r="S4" s="290"/>
      <c r="T4" s="291" t="s">
        <v>10</v>
      </c>
      <c r="U4" s="292"/>
      <c r="V4" s="257" t="s">
        <v>11</v>
      </c>
      <c r="W4" s="290"/>
      <c r="X4" s="257" t="s">
        <v>12</v>
      </c>
      <c r="Y4" s="290"/>
      <c r="Z4" s="257" t="s">
        <v>13</v>
      </c>
      <c r="AA4" s="290"/>
      <c r="AB4" s="257" t="s">
        <v>14</v>
      </c>
      <c r="AC4" s="290"/>
      <c r="AD4" s="257" t="s">
        <v>15</v>
      </c>
      <c r="AE4" s="258"/>
      <c r="AF4" s="257" t="s">
        <v>16</v>
      </c>
      <c r="AG4" s="258"/>
    </row>
    <row r="5" spans="1:33" s="91" customFormat="1" ht="42.75" x14ac:dyDescent="0.25">
      <c r="A5" s="294"/>
      <c r="B5" s="294"/>
      <c r="C5" s="294"/>
      <c r="D5" s="89" t="s">
        <v>18</v>
      </c>
      <c r="E5" s="89" t="s">
        <v>79</v>
      </c>
      <c r="F5" s="89" t="s">
        <v>19</v>
      </c>
      <c r="G5" s="89" t="s">
        <v>79</v>
      </c>
      <c r="H5" s="89" t="s">
        <v>20</v>
      </c>
      <c r="I5" s="89" t="s">
        <v>79</v>
      </c>
      <c r="J5" s="89" t="s">
        <v>23</v>
      </c>
      <c r="K5" s="89" t="s">
        <v>79</v>
      </c>
      <c r="L5" s="89" t="s">
        <v>24</v>
      </c>
      <c r="M5" s="89" t="s">
        <v>79</v>
      </c>
      <c r="N5" s="89" t="s">
        <v>24</v>
      </c>
      <c r="O5" s="89" t="s">
        <v>79</v>
      </c>
      <c r="P5" s="89" t="s">
        <v>25</v>
      </c>
      <c r="Q5" s="89" t="s">
        <v>79</v>
      </c>
      <c r="R5" s="89" t="s">
        <v>25</v>
      </c>
      <c r="S5" s="89" t="s">
        <v>79</v>
      </c>
      <c r="T5" s="89" t="s">
        <v>25</v>
      </c>
      <c r="U5" s="89" t="s">
        <v>79</v>
      </c>
      <c r="V5" s="89" t="s">
        <v>23</v>
      </c>
      <c r="W5" s="89" t="s">
        <v>79</v>
      </c>
      <c r="X5" s="89" t="s">
        <v>26</v>
      </c>
      <c r="Y5" s="89" t="s">
        <v>79</v>
      </c>
      <c r="Z5" s="89" t="s">
        <v>26</v>
      </c>
      <c r="AA5" s="89" t="s">
        <v>79</v>
      </c>
      <c r="AB5" s="89" t="s">
        <v>26</v>
      </c>
      <c r="AC5" s="89" t="s">
        <v>79</v>
      </c>
      <c r="AD5" s="89" t="s">
        <v>27</v>
      </c>
      <c r="AE5" s="92" t="s">
        <v>79</v>
      </c>
      <c r="AF5" s="89" t="s">
        <v>26</v>
      </c>
      <c r="AG5" s="92" t="s">
        <v>150</v>
      </c>
    </row>
    <row r="6" spans="1:33" s="91" customFormat="1" ht="15.75" thickBot="1" x14ac:dyDescent="0.3">
      <c r="A6" s="93" t="s">
        <v>2</v>
      </c>
      <c r="B6" s="93">
        <v>1</v>
      </c>
      <c r="C6" s="89">
        <v>2</v>
      </c>
      <c r="D6" s="89">
        <v>3</v>
      </c>
      <c r="E6" s="89">
        <v>4</v>
      </c>
      <c r="F6" s="89">
        <v>5</v>
      </c>
      <c r="G6" s="89">
        <v>6</v>
      </c>
      <c r="H6" s="89">
        <v>7</v>
      </c>
      <c r="I6" s="89">
        <v>8</v>
      </c>
      <c r="J6" s="89">
        <v>9</v>
      </c>
      <c r="K6" s="89">
        <v>10</v>
      </c>
      <c r="L6" s="89">
        <v>11</v>
      </c>
      <c r="M6" s="89">
        <v>12</v>
      </c>
      <c r="N6" s="89">
        <v>13</v>
      </c>
      <c r="O6" s="89">
        <v>14</v>
      </c>
      <c r="P6" s="89">
        <v>15</v>
      </c>
      <c r="Q6" s="89">
        <v>16</v>
      </c>
      <c r="R6" s="89">
        <v>17</v>
      </c>
      <c r="S6" s="89">
        <v>18</v>
      </c>
      <c r="T6" s="89">
        <v>19</v>
      </c>
      <c r="U6" s="89">
        <v>20</v>
      </c>
      <c r="V6" s="89">
        <v>21</v>
      </c>
      <c r="W6" s="89">
        <v>22</v>
      </c>
      <c r="X6" s="89">
        <v>23</v>
      </c>
      <c r="Y6" s="89">
        <v>24</v>
      </c>
      <c r="Z6" s="89">
        <v>25</v>
      </c>
      <c r="AA6" s="89">
        <v>26</v>
      </c>
      <c r="AB6" s="89">
        <v>27</v>
      </c>
      <c r="AC6" s="89">
        <v>28</v>
      </c>
      <c r="AD6" s="89">
        <v>29</v>
      </c>
      <c r="AE6" s="89">
        <v>30</v>
      </c>
      <c r="AF6" s="89">
        <v>31</v>
      </c>
      <c r="AG6" s="89">
        <v>32</v>
      </c>
    </row>
    <row r="7" spans="1:33" ht="78.75" customHeight="1" x14ac:dyDescent="0.25">
      <c r="A7" s="300" t="s">
        <v>128</v>
      </c>
      <c r="B7" s="297" t="s">
        <v>123</v>
      </c>
      <c r="C7" s="295" t="s">
        <v>158</v>
      </c>
      <c r="D7" s="94" t="s">
        <v>159</v>
      </c>
      <c r="E7" s="111" t="s">
        <v>161</v>
      </c>
      <c r="F7" s="94"/>
      <c r="G7" s="94"/>
      <c r="H7" s="111" t="s">
        <v>177</v>
      </c>
      <c r="I7" s="111" t="s">
        <v>178</v>
      </c>
      <c r="J7" s="94" t="s">
        <v>189</v>
      </c>
      <c r="K7" s="112" t="s">
        <v>190</v>
      </c>
      <c r="L7" s="94"/>
      <c r="M7" s="94"/>
      <c r="N7" s="94"/>
      <c r="O7" s="94"/>
      <c r="P7" s="94"/>
      <c r="Q7" s="94"/>
      <c r="R7" s="94"/>
      <c r="S7" s="94"/>
      <c r="T7" s="94"/>
      <c r="U7" s="94"/>
      <c r="V7" s="94" t="s">
        <v>210</v>
      </c>
      <c r="W7" s="116" t="s">
        <v>218</v>
      </c>
      <c r="X7" s="94"/>
      <c r="Y7" s="94"/>
      <c r="Z7" s="94"/>
      <c r="AA7" s="112"/>
      <c r="AB7" s="94"/>
      <c r="AC7" s="94"/>
      <c r="AD7" s="94"/>
      <c r="AE7" s="95"/>
      <c r="AF7" s="70">
        <v>1</v>
      </c>
      <c r="AG7" s="112" t="s">
        <v>206</v>
      </c>
    </row>
    <row r="8" spans="1:33" ht="45" customHeight="1" x14ac:dyDescent="0.25">
      <c r="A8" s="301"/>
      <c r="B8" s="298"/>
      <c r="C8" s="295"/>
      <c r="D8" s="90" t="s">
        <v>160</v>
      </c>
      <c r="E8" s="111" t="s">
        <v>162</v>
      </c>
      <c r="F8" s="90"/>
      <c r="G8" s="90"/>
      <c r="H8" s="90"/>
      <c r="I8" s="94"/>
      <c r="J8" s="112" t="s">
        <v>191</v>
      </c>
      <c r="K8" s="112" t="s">
        <v>192</v>
      </c>
      <c r="L8" s="90"/>
      <c r="M8" s="90"/>
      <c r="N8" s="90"/>
      <c r="O8" s="94"/>
      <c r="P8" s="90"/>
      <c r="Q8" s="90"/>
      <c r="R8" s="90"/>
      <c r="S8" s="90"/>
      <c r="T8" s="90"/>
      <c r="U8" s="90"/>
      <c r="V8" s="90" t="s">
        <v>211</v>
      </c>
      <c r="W8" s="116" t="s">
        <v>219</v>
      </c>
      <c r="X8" s="90"/>
      <c r="Y8" s="90"/>
      <c r="Z8" s="90"/>
      <c r="AA8" s="112"/>
      <c r="AB8" s="90"/>
      <c r="AC8" s="90"/>
      <c r="AD8" s="90"/>
      <c r="AE8" s="96"/>
      <c r="AF8" s="62"/>
      <c r="AG8" s="62"/>
    </row>
    <row r="9" spans="1:33" ht="48" customHeight="1" x14ac:dyDescent="0.25">
      <c r="A9" s="301"/>
      <c r="B9" s="298"/>
      <c r="C9" s="295"/>
      <c r="D9" s="90" t="s">
        <v>163</v>
      </c>
      <c r="E9" s="111" t="s">
        <v>164</v>
      </c>
      <c r="F9" s="90"/>
      <c r="G9" s="90"/>
      <c r="H9" s="90"/>
      <c r="I9" s="94"/>
      <c r="J9" s="90"/>
      <c r="K9" s="90"/>
      <c r="L9" s="90"/>
      <c r="M9" s="90"/>
      <c r="N9" s="90"/>
      <c r="O9" s="94"/>
      <c r="P9" s="90"/>
      <c r="Q9" s="90"/>
      <c r="R9" s="90"/>
      <c r="S9" s="90"/>
      <c r="T9" s="90"/>
      <c r="U9" s="90"/>
      <c r="V9" s="90" t="s">
        <v>180</v>
      </c>
      <c r="W9" s="116" t="s">
        <v>220</v>
      </c>
      <c r="X9" s="90"/>
      <c r="Y9" s="90"/>
      <c r="Z9" s="90"/>
      <c r="AA9" s="90"/>
      <c r="AB9" s="90"/>
      <c r="AC9" s="90"/>
      <c r="AD9" s="90"/>
      <c r="AE9" s="96"/>
      <c r="AF9" s="62"/>
      <c r="AG9" s="62"/>
    </row>
    <row r="10" spans="1:33" ht="30" customHeight="1" x14ac:dyDescent="0.25">
      <c r="A10" s="301"/>
      <c r="B10" s="298"/>
      <c r="C10" s="295"/>
      <c r="D10" s="90" t="s">
        <v>165</v>
      </c>
      <c r="E10" s="111" t="s">
        <v>166</v>
      </c>
      <c r="F10" s="90"/>
      <c r="G10" s="90"/>
      <c r="H10" s="90"/>
      <c r="I10" s="94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 t="s">
        <v>186</v>
      </c>
      <c r="W10" s="116" t="s">
        <v>221</v>
      </c>
      <c r="X10" s="90"/>
      <c r="Y10" s="90"/>
      <c r="Z10" s="90"/>
      <c r="AA10" s="90"/>
      <c r="AB10" s="90"/>
      <c r="AC10" s="90"/>
      <c r="AD10" s="90"/>
      <c r="AE10" s="96"/>
      <c r="AF10" s="62"/>
      <c r="AG10" s="62"/>
    </row>
    <row r="11" spans="1:33" ht="57.75" customHeight="1" x14ac:dyDescent="0.25">
      <c r="A11" s="301"/>
      <c r="B11" s="298"/>
      <c r="C11" s="295"/>
      <c r="D11" s="90"/>
      <c r="E11" s="111"/>
      <c r="F11" s="90"/>
      <c r="G11" s="90"/>
      <c r="H11" s="90"/>
      <c r="I11" s="94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 t="s">
        <v>211</v>
      </c>
      <c r="W11" s="116" t="s">
        <v>225</v>
      </c>
      <c r="X11" s="90"/>
      <c r="Y11" s="90"/>
      <c r="Z11" s="90"/>
      <c r="AA11" s="90"/>
      <c r="AB11" s="90"/>
      <c r="AC11" s="90"/>
      <c r="AD11" s="90"/>
      <c r="AE11" s="96"/>
      <c r="AF11" s="62"/>
      <c r="AG11" s="62"/>
    </row>
    <row r="12" spans="1:33" ht="42.75" customHeight="1" x14ac:dyDescent="0.25">
      <c r="A12" s="301"/>
      <c r="B12" s="298"/>
      <c r="C12" s="295"/>
      <c r="D12" s="90"/>
      <c r="E12" s="111"/>
      <c r="F12" s="90"/>
      <c r="G12" s="90"/>
      <c r="H12" s="90"/>
      <c r="I12" s="94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 t="s">
        <v>185</v>
      </c>
      <c r="W12" s="116" t="s">
        <v>222</v>
      </c>
      <c r="X12" s="90"/>
      <c r="Y12" s="90"/>
      <c r="Z12" s="90"/>
      <c r="AA12" s="90"/>
      <c r="AB12" s="90"/>
      <c r="AC12" s="90"/>
      <c r="AD12" s="90"/>
      <c r="AE12" s="96"/>
      <c r="AF12" s="62"/>
      <c r="AG12" s="62"/>
    </row>
    <row r="13" spans="1:33" ht="38.25" customHeight="1" x14ac:dyDescent="0.25">
      <c r="A13" s="301"/>
      <c r="B13" s="298"/>
      <c r="C13" s="295"/>
      <c r="D13" s="90"/>
      <c r="E13" s="111"/>
      <c r="F13" s="90"/>
      <c r="G13" s="90"/>
      <c r="H13" s="90"/>
      <c r="I13" s="94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 t="s">
        <v>189</v>
      </c>
      <c r="W13" s="116" t="s">
        <v>223</v>
      </c>
      <c r="X13" s="90"/>
      <c r="Y13" s="90"/>
      <c r="Z13" s="90"/>
      <c r="AA13" s="90"/>
      <c r="AB13" s="90"/>
      <c r="AC13" s="90"/>
      <c r="AD13" s="90"/>
      <c r="AE13" s="96"/>
      <c r="AF13" s="62"/>
      <c r="AG13" s="62"/>
    </row>
    <row r="14" spans="1:33" ht="60.75" customHeight="1" x14ac:dyDescent="0.25">
      <c r="A14" s="301"/>
      <c r="B14" s="298"/>
      <c r="C14" s="295"/>
      <c r="D14" s="90"/>
      <c r="E14" s="111"/>
      <c r="F14" s="90"/>
      <c r="G14" s="90"/>
      <c r="H14" s="90"/>
      <c r="I14" s="94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 t="s">
        <v>212</v>
      </c>
      <c r="W14" s="116" t="s">
        <v>224</v>
      </c>
      <c r="X14" s="90"/>
      <c r="Y14" s="90"/>
      <c r="Z14" s="90"/>
      <c r="AA14" s="90"/>
      <c r="AB14" s="90"/>
      <c r="AC14" s="90"/>
      <c r="AD14" s="90"/>
      <c r="AE14" s="96"/>
      <c r="AF14" s="62"/>
      <c r="AG14" s="62"/>
    </row>
    <row r="15" spans="1:33" ht="27.75" customHeight="1" thickBot="1" x14ac:dyDescent="0.3">
      <c r="A15" s="302"/>
      <c r="B15" s="299"/>
      <c r="C15" s="2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8"/>
      <c r="AF15" s="62"/>
      <c r="AG15" s="62"/>
    </row>
    <row r="16" spans="1:33" ht="30" customHeight="1" x14ac:dyDescent="0.25">
      <c r="A16" s="264">
        <v>2</v>
      </c>
      <c r="B16" s="266"/>
      <c r="C16" s="264" t="s">
        <v>167</v>
      </c>
      <c r="D16" s="255" t="s">
        <v>159</v>
      </c>
      <c r="E16" s="255" t="s">
        <v>203</v>
      </c>
      <c r="F16" s="255"/>
      <c r="G16" s="255"/>
      <c r="H16" s="255" t="s">
        <v>185</v>
      </c>
      <c r="I16" s="255" t="s">
        <v>187</v>
      </c>
      <c r="J16" s="255" t="s">
        <v>194</v>
      </c>
      <c r="K16" s="255" t="s">
        <v>195</v>
      </c>
      <c r="L16" s="255"/>
      <c r="M16" s="255"/>
      <c r="N16" s="255"/>
      <c r="O16" s="255"/>
      <c r="P16" s="255"/>
      <c r="Q16" s="255"/>
      <c r="R16" s="255"/>
      <c r="S16" s="255"/>
      <c r="T16" s="262"/>
      <c r="U16" s="255"/>
      <c r="V16" s="255" t="s">
        <v>213</v>
      </c>
      <c r="W16" s="255" t="s">
        <v>226</v>
      </c>
      <c r="X16" s="255"/>
      <c r="Y16" s="255"/>
      <c r="Z16" s="255" t="s">
        <v>128</v>
      </c>
      <c r="AA16" s="255" t="s">
        <v>203</v>
      </c>
      <c r="AB16" s="255"/>
      <c r="AC16" s="255"/>
      <c r="AD16" s="255"/>
      <c r="AE16" s="259"/>
      <c r="AF16" s="212">
        <v>1</v>
      </c>
      <c r="AG16" s="261" t="s">
        <v>205</v>
      </c>
    </row>
    <row r="17" spans="1:33" ht="23.25" customHeight="1" x14ac:dyDescent="0.25">
      <c r="A17" s="265"/>
      <c r="B17" s="267"/>
      <c r="C17" s="265"/>
      <c r="D17" s="256"/>
      <c r="E17" s="256"/>
      <c r="F17" s="256"/>
      <c r="G17" s="256"/>
      <c r="H17" s="256"/>
      <c r="I17" s="256"/>
      <c r="J17" s="232"/>
      <c r="K17" s="232"/>
      <c r="L17" s="256"/>
      <c r="M17" s="256"/>
      <c r="N17" s="256"/>
      <c r="O17" s="256"/>
      <c r="P17" s="256"/>
      <c r="Q17" s="256"/>
      <c r="R17" s="256"/>
      <c r="S17" s="256"/>
      <c r="T17" s="263"/>
      <c r="U17" s="256"/>
      <c r="V17" s="256"/>
      <c r="W17" s="232"/>
      <c r="X17" s="256"/>
      <c r="Y17" s="256"/>
      <c r="Z17" s="256"/>
      <c r="AA17" s="232"/>
      <c r="AB17" s="256"/>
      <c r="AC17" s="256"/>
      <c r="AD17" s="256"/>
      <c r="AE17" s="260"/>
      <c r="AF17" s="235"/>
      <c r="AG17" s="232"/>
    </row>
    <row r="18" spans="1:33" ht="50.25" customHeight="1" x14ac:dyDescent="0.25">
      <c r="A18" s="265"/>
      <c r="B18" s="267"/>
      <c r="C18" s="265"/>
      <c r="D18" s="90" t="s">
        <v>159</v>
      </c>
      <c r="E18" s="90" t="s">
        <v>168</v>
      </c>
      <c r="F18" s="90"/>
      <c r="G18" s="90"/>
      <c r="H18" s="90" t="s">
        <v>186</v>
      </c>
      <c r="I18" s="90" t="s">
        <v>188</v>
      </c>
      <c r="J18" s="90" t="s">
        <v>165</v>
      </c>
      <c r="K18" s="90" t="s">
        <v>196</v>
      </c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 t="s">
        <v>194</v>
      </c>
      <c r="W18" s="116" t="s">
        <v>227</v>
      </c>
      <c r="X18" s="90"/>
      <c r="Y18" s="90"/>
      <c r="Z18" s="90"/>
      <c r="AA18" s="90"/>
      <c r="AB18" s="90"/>
      <c r="AC18" s="90"/>
      <c r="AD18" s="90"/>
      <c r="AE18" s="96"/>
      <c r="AF18" s="90"/>
      <c r="AG18" s="90"/>
    </row>
    <row r="19" spans="1:33" ht="42" customHeight="1" x14ac:dyDescent="0.25">
      <c r="A19" s="265"/>
      <c r="B19" s="267"/>
      <c r="C19" s="265"/>
      <c r="D19" s="90"/>
      <c r="E19" s="90"/>
      <c r="F19" s="90"/>
      <c r="G19" s="90"/>
      <c r="H19" s="90"/>
      <c r="I19" s="90"/>
      <c r="J19" s="90" t="s">
        <v>186</v>
      </c>
      <c r="K19" s="90" t="s">
        <v>197</v>
      </c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 t="s">
        <v>165</v>
      </c>
      <c r="W19" s="116" t="s">
        <v>228</v>
      </c>
      <c r="X19" s="90"/>
      <c r="Y19" s="90"/>
      <c r="Z19" s="90"/>
      <c r="AA19" s="90"/>
      <c r="AB19" s="90"/>
      <c r="AC19" s="90"/>
      <c r="AD19" s="90"/>
      <c r="AE19" s="96"/>
      <c r="AF19" s="90"/>
      <c r="AG19" s="90"/>
    </row>
    <row r="20" spans="1:33" ht="43.5" customHeight="1" x14ac:dyDescent="0.25">
      <c r="A20" s="265"/>
      <c r="B20" s="267"/>
      <c r="C20" s="265"/>
      <c r="D20" s="90"/>
      <c r="E20" s="90"/>
      <c r="F20" s="90"/>
      <c r="G20" s="90"/>
      <c r="H20" s="90"/>
      <c r="I20" s="90"/>
      <c r="J20" s="90" t="s">
        <v>191</v>
      </c>
      <c r="K20" s="90" t="s">
        <v>198</v>
      </c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 t="s">
        <v>186</v>
      </c>
      <c r="W20" s="116" t="s">
        <v>229</v>
      </c>
      <c r="X20" s="90"/>
      <c r="Y20" s="90"/>
      <c r="Z20" s="90"/>
      <c r="AA20" s="90"/>
      <c r="AB20" s="90"/>
      <c r="AC20" s="90"/>
      <c r="AD20" s="90"/>
      <c r="AE20" s="96"/>
      <c r="AF20" s="62"/>
      <c r="AG20" s="62"/>
    </row>
    <row r="21" spans="1:33" ht="46.5" customHeight="1" x14ac:dyDescent="0.25">
      <c r="A21" s="265"/>
      <c r="B21" s="267"/>
      <c r="C21" s="265"/>
      <c r="D21" s="90"/>
      <c r="E21" s="90"/>
      <c r="F21" s="90"/>
      <c r="G21" s="90"/>
      <c r="H21" s="90"/>
      <c r="I21" s="90"/>
      <c r="J21" s="90" t="s">
        <v>177</v>
      </c>
      <c r="K21" s="90" t="s">
        <v>199</v>
      </c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 t="s">
        <v>191</v>
      </c>
      <c r="W21" s="116" t="s">
        <v>230</v>
      </c>
      <c r="X21" s="90"/>
      <c r="Y21" s="90"/>
      <c r="Z21" s="90"/>
      <c r="AA21" s="90"/>
      <c r="AB21" s="90"/>
      <c r="AC21" s="90"/>
      <c r="AD21" s="90"/>
      <c r="AE21" s="96"/>
      <c r="AF21" s="62"/>
      <c r="AG21" s="62"/>
    </row>
    <row r="22" spans="1:33" ht="45.75" customHeight="1" x14ac:dyDescent="0.25">
      <c r="A22" s="265"/>
      <c r="B22" s="267"/>
      <c r="C22" s="265"/>
      <c r="D22" s="90"/>
      <c r="E22" s="90"/>
      <c r="F22" s="90"/>
      <c r="G22" s="90"/>
      <c r="H22" s="90"/>
      <c r="I22" s="90"/>
      <c r="J22" s="90" t="s">
        <v>173</v>
      </c>
      <c r="K22" s="90" t="s">
        <v>200</v>
      </c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 t="s">
        <v>177</v>
      </c>
      <c r="W22" s="116" t="s">
        <v>231</v>
      </c>
      <c r="X22" s="90"/>
      <c r="Y22" s="90"/>
      <c r="Z22" s="90"/>
      <c r="AA22" s="90"/>
      <c r="AB22" s="90"/>
      <c r="AC22" s="90"/>
      <c r="AD22" s="90"/>
      <c r="AE22" s="96"/>
      <c r="AF22" s="62"/>
      <c r="AG22" s="62"/>
    </row>
    <row r="23" spans="1:33" ht="50.25" customHeight="1" x14ac:dyDescent="0.25">
      <c r="A23" s="265"/>
      <c r="B23" s="267"/>
      <c r="C23" s="265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 t="s">
        <v>173</v>
      </c>
      <c r="W23" s="116" t="s">
        <v>232</v>
      </c>
      <c r="X23" s="90"/>
      <c r="Y23" s="90"/>
      <c r="Z23" s="90"/>
      <c r="AA23" s="90"/>
      <c r="AB23" s="90"/>
      <c r="AC23" s="90"/>
      <c r="AD23" s="90"/>
      <c r="AE23" s="96"/>
      <c r="AF23" s="62"/>
      <c r="AG23" s="62"/>
    </row>
    <row r="24" spans="1:33" ht="30.75" customHeight="1" x14ac:dyDescent="0.25">
      <c r="A24" s="265"/>
      <c r="B24" s="267"/>
      <c r="C24" s="265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 t="s">
        <v>185</v>
      </c>
      <c r="W24" s="116" t="s">
        <v>233</v>
      </c>
      <c r="X24" s="90"/>
      <c r="Y24" s="90"/>
      <c r="Z24" s="90"/>
      <c r="AA24" s="90"/>
      <c r="AB24" s="90"/>
      <c r="AC24" s="90"/>
      <c r="AD24" s="90"/>
      <c r="AE24" s="96"/>
      <c r="AF24" s="62"/>
      <c r="AG24" s="62"/>
    </row>
    <row r="25" spans="1:33" ht="47.25" customHeight="1" x14ac:dyDescent="0.25">
      <c r="A25" s="265"/>
      <c r="B25" s="267"/>
      <c r="C25" s="265"/>
      <c r="D25" s="90"/>
      <c r="E25" s="90"/>
      <c r="F25" s="90"/>
      <c r="G25" s="90"/>
      <c r="H25" s="86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 t="s">
        <v>214</v>
      </c>
      <c r="W25" s="116" t="s">
        <v>234</v>
      </c>
      <c r="X25" s="90"/>
      <c r="Y25" s="90"/>
      <c r="Z25" s="90"/>
      <c r="AA25" s="90"/>
      <c r="AB25" s="90"/>
      <c r="AC25" s="90"/>
      <c r="AD25" s="90"/>
      <c r="AE25" s="96"/>
      <c r="AF25" s="62"/>
      <c r="AG25" s="62"/>
    </row>
    <row r="26" spans="1:33" ht="62.25" customHeight="1" x14ac:dyDescent="0.25">
      <c r="A26" s="265"/>
      <c r="B26" s="267"/>
      <c r="C26" s="265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 t="s">
        <v>180</v>
      </c>
      <c r="W26" s="117" t="s">
        <v>235</v>
      </c>
      <c r="X26" s="90"/>
      <c r="Y26" s="90"/>
      <c r="Z26" s="90"/>
      <c r="AA26" s="90"/>
      <c r="AB26" s="90"/>
      <c r="AC26" s="90"/>
      <c r="AD26" s="90"/>
      <c r="AE26" s="96"/>
      <c r="AF26" s="62"/>
      <c r="AG26" s="62"/>
    </row>
    <row r="27" spans="1:33" ht="33.75" customHeight="1" x14ac:dyDescent="0.25">
      <c r="A27" s="265"/>
      <c r="B27" s="267"/>
      <c r="C27" s="265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 t="s">
        <v>185</v>
      </c>
      <c r="W27" s="117" t="s">
        <v>236</v>
      </c>
      <c r="X27" s="90"/>
      <c r="Y27" s="90"/>
      <c r="Z27" s="90"/>
      <c r="AA27" s="90"/>
      <c r="AB27" s="90"/>
      <c r="AC27" s="90"/>
      <c r="AD27" s="90"/>
      <c r="AE27" s="96"/>
      <c r="AF27" s="62"/>
      <c r="AG27" s="62"/>
    </row>
    <row r="28" spans="1:33" ht="63.75" customHeight="1" x14ac:dyDescent="0.25">
      <c r="A28" s="265"/>
      <c r="B28" s="267"/>
      <c r="C28" s="265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 t="s">
        <v>185</v>
      </c>
      <c r="W28" s="117" t="s">
        <v>237</v>
      </c>
      <c r="X28" s="90"/>
      <c r="Y28" s="90"/>
      <c r="Z28" s="90"/>
      <c r="AA28" s="90"/>
      <c r="AB28" s="90"/>
      <c r="AC28" s="90"/>
      <c r="AD28" s="90"/>
      <c r="AE28" s="96"/>
      <c r="AF28" s="62"/>
      <c r="AG28" s="62"/>
    </row>
    <row r="29" spans="1:33" ht="91.5" customHeight="1" thickBot="1" x14ac:dyDescent="0.3">
      <c r="A29" s="265"/>
      <c r="B29" s="267"/>
      <c r="C29" s="265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 t="s">
        <v>180</v>
      </c>
      <c r="W29" s="117" t="s">
        <v>238</v>
      </c>
      <c r="X29" s="90"/>
      <c r="Y29" s="90"/>
      <c r="Z29" s="90"/>
      <c r="AA29" s="90"/>
      <c r="AB29" s="90"/>
      <c r="AC29" s="90"/>
      <c r="AD29" s="90"/>
      <c r="AE29" s="96"/>
      <c r="AF29" s="62"/>
      <c r="AG29" s="62"/>
    </row>
    <row r="30" spans="1:33" ht="50.25" customHeight="1" x14ac:dyDescent="0.25">
      <c r="A30" s="264">
        <v>3</v>
      </c>
      <c r="B30" s="255"/>
      <c r="C30" s="280" t="s">
        <v>169</v>
      </c>
      <c r="D30" s="94" t="s">
        <v>170</v>
      </c>
      <c r="E30" s="111" t="s">
        <v>171</v>
      </c>
      <c r="F30" s="87"/>
      <c r="G30" s="94"/>
      <c r="H30" s="112" t="s">
        <v>165</v>
      </c>
      <c r="I30" s="112" t="s">
        <v>183</v>
      </c>
      <c r="J30" s="94"/>
      <c r="K30" s="90"/>
      <c r="L30" s="94"/>
      <c r="M30" s="90"/>
      <c r="N30" s="94"/>
      <c r="O30" s="90"/>
      <c r="P30" s="94"/>
      <c r="Q30" s="94"/>
      <c r="R30" s="94"/>
      <c r="S30" s="94"/>
      <c r="T30" s="94"/>
      <c r="U30" s="94"/>
      <c r="V30" s="94" t="s">
        <v>215</v>
      </c>
      <c r="W30" s="117" t="s">
        <v>239</v>
      </c>
      <c r="X30" s="94"/>
      <c r="Y30" s="94"/>
      <c r="Z30" s="112" t="s">
        <v>128</v>
      </c>
      <c r="AA30" s="112" t="s">
        <v>202</v>
      </c>
      <c r="AB30" s="94"/>
      <c r="AC30" s="90"/>
      <c r="AD30" s="94"/>
      <c r="AE30" s="95"/>
      <c r="AF30" s="112" t="s">
        <v>128</v>
      </c>
      <c r="AG30" s="112" t="s">
        <v>204</v>
      </c>
    </row>
    <row r="31" spans="1:33" ht="63" customHeight="1" x14ac:dyDescent="0.25">
      <c r="A31" s="265"/>
      <c r="B31" s="283"/>
      <c r="C31" s="281"/>
      <c r="D31" s="90"/>
      <c r="E31" s="90"/>
      <c r="F31" s="90"/>
      <c r="G31" s="90"/>
      <c r="H31" s="112" t="s">
        <v>159</v>
      </c>
      <c r="I31" s="112" t="s">
        <v>184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 t="s">
        <v>211</v>
      </c>
      <c r="W31" s="117" t="s">
        <v>240</v>
      </c>
      <c r="X31" s="90"/>
      <c r="Y31" s="90"/>
      <c r="Z31" s="90"/>
      <c r="AA31" s="90"/>
      <c r="AB31" s="90"/>
      <c r="AC31" s="90"/>
      <c r="AD31" s="90"/>
      <c r="AE31" s="96"/>
      <c r="AF31" s="62"/>
      <c r="AG31" s="62"/>
    </row>
    <row r="32" spans="1:33" ht="58.5" customHeight="1" x14ac:dyDescent="0.25">
      <c r="A32" s="265"/>
      <c r="B32" s="283"/>
      <c r="C32" s="281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 t="s">
        <v>216</v>
      </c>
      <c r="W32" s="117" t="s">
        <v>241</v>
      </c>
      <c r="X32" s="90"/>
      <c r="Y32" s="90"/>
      <c r="Z32" s="90"/>
      <c r="AA32" s="90"/>
      <c r="AB32" s="90"/>
      <c r="AC32" s="90"/>
      <c r="AD32" s="90"/>
      <c r="AE32" s="96"/>
      <c r="AF32" s="62"/>
      <c r="AG32" s="62"/>
    </row>
    <row r="33" spans="1:33" s="115" customFormat="1" ht="49.5" customHeight="1" x14ac:dyDescent="0.25">
      <c r="A33" s="265"/>
      <c r="B33" s="283"/>
      <c r="C33" s="281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 t="s">
        <v>186</v>
      </c>
      <c r="W33" s="117" t="s">
        <v>242</v>
      </c>
      <c r="X33" s="114"/>
      <c r="Y33" s="114"/>
      <c r="Z33" s="114"/>
      <c r="AA33" s="114"/>
      <c r="AB33" s="114"/>
      <c r="AC33" s="114"/>
      <c r="AD33" s="114"/>
      <c r="AE33" s="100"/>
      <c r="AF33" s="113"/>
      <c r="AG33" s="113"/>
    </row>
    <row r="34" spans="1:33" s="115" customFormat="1" ht="31.5" customHeight="1" x14ac:dyDescent="0.25">
      <c r="A34" s="265"/>
      <c r="B34" s="283"/>
      <c r="C34" s="281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 t="s">
        <v>170</v>
      </c>
      <c r="W34" s="117" t="s">
        <v>243</v>
      </c>
      <c r="X34" s="114"/>
      <c r="Y34" s="114"/>
      <c r="Z34" s="114"/>
      <c r="AA34" s="114"/>
      <c r="AB34" s="114"/>
      <c r="AC34" s="114"/>
      <c r="AD34" s="114"/>
      <c r="AE34" s="100"/>
      <c r="AF34" s="113"/>
      <c r="AG34" s="113"/>
    </row>
    <row r="35" spans="1:33" s="115" customFormat="1" ht="31.5" customHeight="1" x14ac:dyDescent="0.25">
      <c r="A35" s="265"/>
      <c r="B35" s="283"/>
      <c r="C35" s="281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 t="s">
        <v>186</v>
      </c>
      <c r="W35" s="117" t="s">
        <v>244</v>
      </c>
      <c r="X35" s="114"/>
      <c r="Y35" s="114"/>
      <c r="Z35" s="114"/>
      <c r="AA35" s="114"/>
      <c r="AB35" s="114"/>
      <c r="AC35" s="114"/>
      <c r="AD35" s="114"/>
      <c r="AE35" s="100"/>
      <c r="AF35" s="113"/>
      <c r="AG35" s="113"/>
    </row>
    <row r="36" spans="1:33" s="115" customFormat="1" ht="49.5" customHeight="1" x14ac:dyDescent="0.25">
      <c r="A36" s="265"/>
      <c r="B36" s="283"/>
      <c r="C36" s="281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 t="s">
        <v>159</v>
      </c>
      <c r="W36" s="117" t="s">
        <v>245</v>
      </c>
      <c r="X36" s="114"/>
      <c r="Y36" s="114"/>
      <c r="Z36" s="114"/>
      <c r="AA36" s="114"/>
      <c r="AB36" s="114"/>
      <c r="AC36" s="114"/>
      <c r="AD36" s="114"/>
      <c r="AE36" s="100"/>
      <c r="AF36" s="113"/>
      <c r="AG36" s="113"/>
    </row>
    <row r="37" spans="1:33" s="120" customFormat="1" ht="49.5" customHeight="1" thickBot="1" x14ac:dyDescent="0.3">
      <c r="A37" s="265"/>
      <c r="B37" s="283"/>
      <c r="C37" s="28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97" t="s">
        <v>217</v>
      </c>
      <c r="W37" s="121" t="s">
        <v>246</v>
      </c>
      <c r="X37" s="122"/>
      <c r="Y37" s="122"/>
      <c r="Z37" s="122"/>
      <c r="AA37" s="122"/>
      <c r="AB37" s="122"/>
      <c r="AC37" s="122"/>
      <c r="AD37" s="122"/>
      <c r="AE37" s="100"/>
      <c r="AF37" s="119"/>
      <c r="AG37" s="119"/>
    </row>
    <row r="38" spans="1:33" ht="69.75" customHeight="1" x14ac:dyDescent="0.25">
      <c r="A38" s="264" t="s">
        <v>132</v>
      </c>
      <c r="B38" s="255"/>
      <c r="C38" s="280" t="s">
        <v>172</v>
      </c>
      <c r="D38" s="111" t="s">
        <v>173</v>
      </c>
      <c r="E38" s="111" t="s">
        <v>174</v>
      </c>
      <c r="F38" s="90"/>
      <c r="G38" s="90"/>
      <c r="H38" s="112" t="s">
        <v>180</v>
      </c>
      <c r="I38" s="112" t="s">
        <v>181</v>
      </c>
      <c r="J38" s="90" t="s">
        <v>177</v>
      </c>
      <c r="K38" s="112" t="s">
        <v>193</v>
      </c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 t="s">
        <v>177</v>
      </c>
      <c r="W38" s="116" t="s">
        <v>247</v>
      </c>
      <c r="X38" s="90"/>
      <c r="Y38" s="90"/>
      <c r="Z38" s="90"/>
      <c r="AA38" s="90"/>
      <c r="AB38" s="90"/>
      <c r="AC38" s="90"/>
      <c r="AD38" s="90"/>
      <c r="AE38" s="96"/>
      <c r="AF38" s="62"/>
      <c r="AG38" s="62"/>
    </row>
    <row r="39" spans="1:33" ht="49.5" customHeight="1" x14ac:dyDescent="0.25">
      <c r="A39" s="265"/>
      <c r="B39" s="283"/>
      <c r="C39" s="281"/>
      <c r="D39" s="111" t="s">
        <v>175</v>
      </c>
      <c r="E39" s="111" t="s">
        <v>176</v>
      </c>
      <c r="F39" s="90"/>
      <c r="G39" s="90"/>
      <c r="H39" s="112" t="s">
        <v>177</v>
      </c>
      <c r="I39" s="112" t="s">
        <v>182</v>
      </c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 t="s">
        <v>180</v>
      </c>
      <c r="W39" s="118" t="s">
        <v>248</v>
      </c>
      <c r="X39" s="90"/>
      <c r="Y39" s="90"/>
      <c r="Z39" s="90"/>
      <c r="AA39" s="90"/>
      <c r="AB39" s="90"/>
      <c r="AC39" s="90"/>
      <c r="AD39" s="90"/>
      <c r="AE39" s="96"/>
      <c r="AF39" s="62"/>
      <c r="AG39" s="62"/>
    </row>
    <row r="40" spans="1:33" ht="47.25" customHeight="1" x14ac:dyDescent="0.25">
      <c r="A40" s="265"/>
      <c r="B40" s="283"/>
      <c r="C40" s="281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 t="s">
        <v>211</v>
      </c>
      <c r="W40" s="118" t="s">
        <v>249</v>
      </c>
      <c r="X40" s="99"/>
      <c r="Y40" s="99"/>
      <c r="Z40" s="99"/>
      <c r="AA40" s="99"/>
      <c r="AB40" s="99"/>
      <c r="AC40" s="99"/>
      <c r="AD40" s="99"/>
      <c r="AE40" s="100"/>
      <c r="AF40" s="62"/>
      <c r="AG40" s="62"/>
    </row>
    <row r="41" spans="1:33" ht="81.75" customHeight="1" x14ac:dyDescent="0.25">
      <c r="A41" s="282"/>
      <c r="B41" s="284"/>
      <c r="C41" s="282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 t="s">
        <v>211</v>
      </c>
      <c r="W41" s="118" t="s">
        <v>250</v>
      </c>
      <c r="X41" s="90"/>
      <c r="Y41" s="90"/>
      <c r="Z41" s="90"/>
      <c r="AA41" s="90"/>
      <c r="AB41" s="90"/>
      <c r="AC41" s="90"/>
      <c r="AD41" s="90"/>
      <c r="AE41" s="96"/>
      <c r="AF41" s="62"/>
      <c r="AG41" s="62"/>
    </row>
    <row r="42" spans="1:33" ht="48" customHeight="1" x14ac:dyDescent="0.25">
      <c r="A42" s="282"/>
      <c r="B42" s="284"/>
      <c r="C42" s="282"/>
      <c r="D42" s="94"/>
      <c r="E42" s="94"/>
      <c r="F42" s="87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101"/>
      <c r="U42" s="102"/>
      <c r="V42" s="94" t="s">
        <v>177</v>
      </c>
      <c r="W42" s="118" t="s">
        <v>251</v>
      </c>
      <c r="X42" s="94"/>
      <c r="Y42" s="94"/>
      <c r="Z42" s="94"/>
      <c r="AA42" s="94"/>
      <c r="AB42" s="94"/>
      <c r="AC42" s="94"/>
      <c r="AD42" s="94"/>
      <c r="AE42" s="95"/>
      <c r="AF42" s="62"/>
      <c r="AG42" s="62"/>
    </row>
    <row r="43" spans="1:33" ht="61.5" customHeight="1" x14ac:dyDescent="0.25">
      <c r="A43" s="282"/>
      <c r="B43" s="284"/>
      <c r="C43" s="282"/>
      <c r="D43" s="90"/>
      <c r="E43" s="90"/>
      <c r="F43" s="86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81"/>
      <c r="U43" s="99"/>
      <c r="V43" s="90" t="s">
        <v>180</v>
      </c>
      <c r="W43" s="118" t="s">
        <v>252</v>
      </c>
      <c r="X43" s="90"/>
      <c r="Y43" s="90"/>
      <c r="Z43" s="90"/>
      <c r="AA43" s="90"/>
      <c r="AB43" s="90"/>
      <c r="AC43" s="90"/>
      <c r="AD43" s="90"/>
      <c r="AE43" s="96"/>
      <c r="AF43" s="62"/>
      <c r="AG43" s="62"/>
    </row>
    <row r="44" spans="1:33" ht="49.5" customHeight="1" x14ac:dyDescent="0.25">
      <c r="A44" s="282"/>
      <c r="B44" s="284"/>
      <c r="C44" s="282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81"/>
      <c r="U44" s="99"/>
      <c r="V44" s="90" t="s">
        <v>177</v>
      </c>
      <c r="W44" s="118" t="s">
        <v>253</v>
      </c>
      <c r="X44" s="90"/>
      <c r="Y44" s="90"/>
      <c r="Z44" s="90"/>
      <c r="AA44" s="90"/>
      <c r="AB44" s="90"/>
      <c r="AC44" s="90"/>
      <c r="AD44" s="90"/>
      <c r="AE44" s="96"/>
      <c r="AF44" s="62"/>
      <c r="AG44" s="62"/>
    </row>
    <row r="45" spans="1:33" s="123" customFormat="1" ht="19.5" thickBot="1" x14ac:dyDescent="0.35">
      <c r="A45" s="124"/>
      <c r="B45" s="125"/>
      <c r="C45" s="126" t="s">
        <v>143</v>
      </c>
      <c r="D45" s="127" t="s">
        <v>209</v>
      </c>
      <c r="E45" s="127"/>
      <c r="F45" s="127"/>
      <c r="G45" s="127"/>
      <c r="H45" s="127" t="s">
        <v>208</v>
      </c>
      <c r="I45" s="128"/>
      <c r="J45" s="127" t="s">
        <v>207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 t="s">
        <v>254</v>
      </c>
      <c r="W45" s="127"/>
      <c r="X45" s="127"/>
      <c r="Y45" s="127"/>
      <c r="Z45" s="127" t="s">
        <v>201</v>
      </c>
      <c r="AA45" s="127"/>
      <c r="AB45" s="127"/>
      <c r="AC45" s="127"/>
      <c r="AD45" s="127"/>
      <c r="AE45" s="129"/>
      <c r="AF45" s="130">
        <v>3</v>
      </c>
      <c r="AG45" s="130"/>
    </row>
    <row r="46" spans="1:33" s="62" customFormat="1" ht="30" x14ac:dyDescent="0.25">
      <c r="A46" s="278">
        <v>1</v>
      </c>
      <c r="B46" s="285" t="s">
        <v>153</v>
      </c>
      <c r="C46" s="303" t="s">
        <v>158</v>
      </c>
      <c r="D46" s="143" t="s">
        <v>177</v>
      </c>
      <c r="E46" s="140" t="s">
        <v>331</v>
      </c>
      <c r="F46" s="144"/>
      <c r="G46" s="144"/>
      <c r="H46" s="145" t="s">
        <v>335</v>
      </c>
      <c r="I46" s="141" t="s">
        <v>336</v>
      </c>
      <c r="J46" s="90" t="s">
        <v>128</v>
      </c>
      <c r="K46" s="140" t="s">
        <v>289</v>
      </c>
      <c r="L46" s="143"/>
      <c r="M46" s="90"/>
      <c r="N46" s="145"/>
      <c r="O46" s="90"/>
      <c r="P46" s="144"/>
      <c r="Q46" s="144"/>
      <c r="R46" s="144"/>
      <c r="S46" s="144"/>
      <c r="T46" s="144"/>
      <c r="U46" s="144"/>
      <c r="V46" s="143" t="s">
        <v>128</v>
      </c>
      <c r="W46" s="140" t="s">
        <v>320</v>
      </c>
      <c r="X46" s="144"/>
      <c r="Y46" s="144"/>
      <c r="Z46" s="144"/>
      <c r="AA46" s="90"/>
      <c r="AB46" s="144"/>
      <c r="AC46" s="90"/>
      <c r="AD46" s="144"/>
      <c r="AE46" s="146"/>
      <c r="AF46" s="70">
        <v>1</v>
      </c>
      <c r="AG46" s="140" t="s">
        <v>341</v>
      </c>
    </row>
    <row r="47" spans="1:33" s="62" customFormat="1" ht="45" x14ac:dyDescent="0.25">
      <c r="A47" s="279"/>
      <c r="B47" s="285"/>
      <c r="C47" s="303"/>
      <c r="D47" s="144"/>
      <c r="E47" s="144"/>
      <c r="F47" s="144"/>
      <c r="G47" s="144"/>
      <c r="H47" s="145"/>
      <c r="I47" s="90"/>
      <c r="J47" s="90" t="s">
        <v>128</v>
      </c>
      <c r="K47" s="140" t="s">
        <v>337</v>
      </c>
      <c r="L47" s="144"/>
      <c r="M47" s="144"/>
      <c r="N47" s="145"/>
      <c r="O47" s="90"/>
      <c r="P47" s="144"/>
      <c r="Q47" s="144"/>
      <c r="R47" s="144"/>
      <c r="S47" s="144"/>
      <c r="T47" s="144"/>
      <c r="U47" s="144"/>
      <c r="V47" s="143" t="s">
        <v>128</v>
      </c>
      <c r="W47" s="140" t="s">
        <v>321</v>
      </c>
      <c r="X47" s="144"/>
      <c r="Y47" s="144"/>
      <c r="Z47" s="144"/>
      <c r="AA47" s="144"/>
      <c r="AB47" s="144"/>
      <c r="AC47" s="144"/>
      <c r="AD47" s="144"/>
      <c r="AE47" s="146"/>
      <c r="AF47" s="70"/>
      <c r="AG47" s="90"/>
    </row>
    <row r="48" spans="1:33" s="62" customFormat="1" ht="15.75" x14ac:dyDescent="0.25">
      <c r="A48" s="279"/>
      <c r="B48" s="285"/>
      <c r="C48" s="303"/>
      <c r="D48" s="144"/>
      <c r="E48" s="144"/>
      <c r="F48" s="144"/>
      <c r="G48" s="144"/>
      <c r="H48" s="145"/>
      <c r="I48" s="90"/>
      <c r="J48" s="144"/>
      <c r="K48" s="144"/>
      <c r="L48" s="144"/>
      <c r="M48" s="144"/>
      <c r="N48" s="145"/>
      <c r="O48" s="90"/>
      <c r="P48" s="144"/>
      <c r="Q48" s="144"/>
      <c r="R48" s="144"/>
      <c r="S48" s="144"/>
      <c r="T48" s="144"/>
      <c r="U48" s="144"/>
      <c r="V48" s="140" t="s">
        <v>189</v>
      </c>
      <c r="W48" s="140" t="s">
        <v>190</v>
      </c>
      <c r="X48" s="144"/>
      <c r="Y48" s="144"/>
      <c r="Z48" s="144"/>
      <c r="AA48" s="144"/>
      <c r="AB48" s="144"/>
      <c r="AC48" s="144"/>
      <c r="AD48" s="144"/>
      <c r="AE48" s="146"/>
      <c r="AF48" s="70"/>
      <c r="AG48" s="70"/>
    </row>
    <row r="49" spans="1:33" s="62" customFormat="1" ht="45" x14ac:dyDescent="0.25">
      <c r="A49" s="279"/>
      <c r="B49" s="285"/>
      <c r="C49" s="303"/>
      <c r="D49" s="144"/>
      <c r="E49" s="144"/>
      <c r="F49" s="144"/>
      <c r="G49" s="144"/>
      <c r="H49" s="145"/>
      <c r="I49" s="90"/>
      <c r="J49" s="144"/>
      <c r="K49" s="144"/>
      <c r="L49" s="144"/>
      <c r="M49" s="144"/>
      <c r="N49" s="147"/>
      <c r="O49" s="144"/>
      <c r="P49" s="144"/>
      <c r="Q49" s="144"/>
      <c r="R49" s="144"/>
      <c r="S49" s="144"/>
      <c r="T49" s="144"/>
      <c r="U49" s="144"/>
      <c r="V49" s="140" t="s">
        <v>191</v>
      </c>
      <c r="W49" s="140" t="s">
        <v>330</v>
      </c>
      <c r="X49" s="144"/>
      <c r="Y49" s="144"/>
      <c r="Z49" s="144"/>
      <c r="AA49" s="144"/>
      <c r="AB49" s="144"/>
      <c r="AC49" s="144"/>
      <c r="AD49" s="144"/>
      <c r="AE49" s="146"/>
      <c r="AF49" s="70"/>
      <c r="AG49" s="70"/>
    </row>
    <row r="50" spans="1:33" s="62" customFormat="1" ht="30" x14ac:dyDescent="0.25">
      <c r="A50" s="279"/>
      <c r="B50" s="285"/>
      <c r="C50" s="303"/>
      <c r="D50" s="144"/>
      <c r="E50" s="144"/>
      <c r="F50" s="144"/>
      <c r="G50" s="144"/>
      <c r="H50" s="145"/>
      <c r="I50" s="90"/>
      <c r="J50" s="144"/>
      <c r="K50" s="144"/>
      <c r="L50" s="144"/>
      <c r="M50" s="144"/>
      <c r="N50" s="147"/>
      <c r="O50" s="144"/>
      <c r="P50" s="144"/>
      <c r="Q50" s="144"/>
      <c r="R50" s="144"/>
      <c r="S50" s="144"/>
      <c r="T50" s="144"/>
      <c r="U50" s="144"/>
      <c r="V50" s="90" t="s">
        <v>211</v>
      </c>
      <c r="W50" s="182" t="s">
        <v>219</v>
      </c>
      <c r="X50" s="144"/>
      <c r="Y50" s="144"/>
      <c r="Z50" s="144"/>
      <c r="AA50" s="144"/>
      <c r="AB50" s="144"/>
      <c r="AC50" s="144"/>
      <c r="AD50" s="144"/>
      <c r="AE50" s="146"/>
      <c r="AF50" s="70"/>
      <c r="AG50" s="70"/>
    </row>
    <row r="51" spans="1:33" s="62" customFormat="1" ht="30" x14ac:dyDescent="0.25">
      <c r="A51" s="279"/>
      <c r="B51" s="285"/>
      <c r="C51" s="303"/>
      <c r="D51" s="144"/>
      <c r="E51" s="144"/>
      <c r="F51" s="144"/>
      <c r="G51" s="144"/>
      <c r="H51" s="145"/>
      <c r="I51" s="90"/>
      <c r="J51" s="144"/>
      <c r="K51" s="144"/>
      <c r="L51" s="144"/>
      <c r="M51" s="144"/>
      <c r="N51" s="147"/>
      <c r="O51" s="144"/>
      <c r="P51" s="144"/>
      <c r="Q51" s="144"/>
      <c r="R51" s="144"/>
      <c r="S51" s="144"/>
      <c r="T51" s="144"/>
      <c r="U51" s="144"/>
      <c r="V51" s="90" t="s">
        <v>180</v>
      </c>
      <c r="W51" s="182" t="s">
        <v>220</v>
      </c>
      <c r="X51" s="144"/>
      <c r="Y51" s="144"/>
      <c r="Z51" s="144"/>
      <c r="AA51" s="144"/>
      <c r="AB51" s="144"/>
      <c r="AC51" s="144"/>
      <c r="AD51" s="144"/>
      <c r="AE51" s="146"/>
      <c r="AF51" s="70"/>
      <c r="AG51" s="70"/>
    </row>
    <row r="52" spans="1:33" s="62" customFormat="1" ht="15.75" x14ac:dyDescent="0.25">
      <c r="A52" s="279"/>
      <c r="B52" s="285"/>
      <c r="C52" s="303"/>
      <c r="D52" s="144"/>
      <c r="E52" s="144"/>
      <c r="F52" s="144"/>
      <c r="G52" s="144"/>
      <c r="H52" s="145"/>
      <c r="I52" s="90"/>
      <c r="J52" s="144"/>
      <c r="K52" s="144"/>
      <c r="L52" s="144"/>
      <c r="M52" s="144"/>
      <c r="N52" s="147"/>
      <c r="O52" s="144"/>
      <c r="P52" s="144"/>
      <c r="Q52" s="144"/>
      <c r="R52" s="144"/>
      <c r="S52" s="144"/>
      <c r="T52" s="144"/>
      <c r="U52" s="144"/>
      <c r="V52" s="90" t="s">
        <v>186</v>
      </c>
      <c r="W52" s="182" t="s">
        <v>221</v>
      </c>
      <c r="X52" s="144"/>
      <c r="Y52" s="144"/>
      <c r="Z52" s="144"/>
      <c r="AA52" s="144"/>
      <c r="AB52" s="144"/>
      <c r="AC52" s="144"/>
      <c r="AD52" s="144"/>
      <c r="AE52" s="146"/>
      <c r="AF52" s="70"/>
      <c r="AG52" s="70"/>
    </row>
    <row r="53" spans="1:33" s="62" customFormat="1" ht="30" x14ac:dyDescent="0.25">
      <c r="A53" s="279"/>
      <c r="B53" s="285"/>
      <c r="C53" s="303"/>
      <c r="D53" s="144"/>
      <c r="E53" s="144"/>
      <c r="F53" s="144"/>
      <c r="G53" s="144"/>
      <c r="H53" s="145"/>
      <c r="I53" s="90"/>
      <c r="J53" s="144"/>
      <c r="K53" s="144"/>
      <c r="L53" s="144"/>
      <c r="M53" s="144"/>
      <c r="N53" s="147"/>
      <c r="O53" s="144"/>
      <c r="P53" s="144"/>
      <c r="Q53" s="144"/>
      <c r="R53" s="144"/>
      <c r="S53" s="144"/>
      <c r="T53" s="144"/>
      <c r="U53" s="144"/>
      <c r="V53" s="90" t="s">
        <v>185</v>
      </c>
      <c r="W53" s="182" t="s">
        <v>222</v>
      </c>
      <c r="X53" s="144"/>
      <c r="Y53" s="144"/>
      <c r="Z53" s="144"/>
      <c r="AA53" s="144"/>
      <c r="AB53" s="144"/>
      <c r="AC53" s="144"/>
      <c r="AD53" s="144"/>
      <c r="AE53" s="146"/>
      <c r="AF53" s="70"/>
      <c r="AG53" s="70"/>
    </row>
    <row r="54" spans="1:33" s="62" customFormat="1" ht="30" x14ac:dyDescent="0.25">
      <c r="A54" s="273">
        <v>2</v>
      </c>
      <c r="B54" s="271"/>
      <c r="C54" s="268" t="s">
        <v>167</v>
      </c>
      <c r="D54" s="106" t="s">
        <v>170</v>
      </c>
      <c r="E54" s="141" t="s">
        <v>271</v>
      </c>
      <c r="F54" s="106"/>
      <c r="G54" s="106"/>
      <c r="H54" s="76">
        <v>0.2</v>
      </c>
      <c r="I54" s="141" t="s">
        <v>273</v>
      </c>
      <c r="J54" s="106" t="s">
        <v>186</v>
      </c>
      <c r="K54" s="141" t="s">
        <v>282</v>
      </c>
      <c r="L54" s="106"/>
      <c r="M54" s="141"/>
      <c r="N54" s="76"/>
      <c r="O54" s="141"/>
      <c r="P54" s="106"/>
      <c r="Q54" s="106"/>
      <c r="R54" s="106"/>
      <c r="S54" s="106"/>
      <c r="T54" s="106"/>
      <c r="U54" s="141"/>
      <c r="V54" s="106" t="s">
        <v>128</v>
      </c>
      <c r="W54" s="141" t="s">
        <v>325</v>
      </c>
      <c r="X54" s="106"/>
      <c r="Y54" s="106"/>
      <c r="Z54" s="106" t="s">
        <v>128</v>
      </c>
      <c r="AA54" s="141" t="s">
        <v>311</v>
      </c>
      <c r="AB54" s="106"/>
      <c r="AC54" s="141"/>
      <c r="AD54" s="106"/>
      <c r="AE54" s="142"/>
      <c r="AF54" s="70">
        <v>1</v>
      </c>
      <c r="AG54" s="141" t="s">
        <v>312</v>
      </c>
    </row>
    <row r="55" spans="1:33" s="62" customFormat="1" ht="45.75" thickBot="1" x14ac:dyDescent="0.3">
      <c r="A55" s="274"/>
      <c r="B55" s="272"/>
      <c r="C55" s="269"/>
      <c r="D55" s="106" t="s">
        <v>175</v>
      </c>
      <c r="E55" s="141" t="s">
        <v>272</v>
      </c>
      <c r="F55" s="106"/>
      <c r="G55" s="106"/>
      <c r="H55" s="76">
        <v>0.1</v>
      </c>
      <c r="I55" s="141" t="s">
        <v>274</v>
      </c>
      <c r="J55" s="106" t="s">
        <v>186</v>
      </c>
      <c r="K55" s="141" t="s">
        <v>283</v>
      </c>
      <c r="L55" s="106"/>
      <c r="M55" s="106"/>
      <c r="N55" s="76"/>
      <c r="O55" s="141"/>
      <c r="P55" s="106"/>
      <c r="Q55" s="106"/>
      <c r="R55" s="106"/>
      <c r="S55" s="106"/>
      <c r="T55" s="106"/>
      <c r="U55" s="106"/>
      <c r="V55" s="106" t="s">
        <v>128</v>
      </c>
      <c r="W55" s="141" t="s">
        <v>326</v>
      </c>
      <c r="X55" s="106"/>
      <c r="Y55" s="106"/>
      <c r="Z55" s="106"/>
      <c r="AA55" s="141"/>
      <c r="AB55" s="106"/>
      <c r="AC55" s="141"/>
      <c r="AD55" s="106"/>
      <c r="AE55" s="142"/>
      <c r="AF55" s="70"/>
      <c r="AG55" s="141"/>
    </row>
    <row r="56" spans="1:33" s="62" customFormat="1" ht="30" x14ac:dyDescent="0.25">
      <c r="A56" s="274"/>
      <c r="B56" s="272"/>
      <c r="C56" s="269"/>
      <c r="D56" s="106"/>
      <c r="E56" s="106"/>
      <c r="F56" s="106"/>
      <c r="G56" s="106"/>
      <c r="H56" s="76">
        <v>0.1</v>
      </c>
      <c r="I56" s="141" t="s">
        <v>275</v>
      </c>
      <c r="J56" s="106" t="s">
        <v>175</v>
      </c>
      <c r="K56" s="141" t="s">
        <v>284</v>
      </c>
      <c r="L56" s="106"/>
      <c r="M56" s="106"/>
      <c r="N56" s="76"/>
      <c r="O56" s="106"/>
      <c r="P56" s="106"/>
      <c r="Q56" s="106"/>
      <c r="R56" s="106"/>
      <c r="S56" s="106"/>
      <c r="T56" s="106"/>
      <c r="U56" s="106"/>
      <c r="V56" s="255" t="s">
        <v>194</v>
      </c>
      <c r="W56" s="255" t="s">
        <v>195</v>
      </c>
      <c r="X56" s="106"/>
      <c r="Y56" s="106"/>
      <c r="Z56" s="106"/>
      <c r="AA56" s="141"/>
      <c r="AB56" s="106"/>
      <c r="AC56" s="141"/>
      <c r="AD56" s="106"/>
      <c r="AE56" s="142"/>
      <c r="AF56" s="70"/>
      <c r="AG56" s="141"/>
    </row>
    <row r="57" spans="1:33" s="62" customFormat="1" ht="30" x14ac:dyDescent="0.25">
      <c r="A57" s="274"/>
      <c r="B57" s="272"/>
      <c r="C57" s="269"/>
      <c r="D57" s="106"/>
      <c r="E57" s="106"/>
      <c r="F57" s="106"/>
      <c r="G57" s="106"/>
      <c r="H57" s="76">
        <v>0.1</v>
      </c>
      <c r="I57" s="141" t="s">
        <v>276</v>
      </c>
      <c r="J57" s="106" t="s">
        <v>175</v>
      </c>
      <c r="K57" s="141" t="s">
        <v>285</v>
      </c>
      <c r="L57" s="106"/>
      <c r="M57" s="106"/>
      <c r="N57" s="76"/>
      <c r="O57" s="106"/>
      <c r="P57" s="106"/>
      <c r="Q57" s="106"/>
      <c r="R57" s="106"/>
      <c r="S57" s="106"/>
      <c r="T57" s="106"/>
      <c r="U57" s="106"/>
      <c r="V57" s="232"/>
      <c r="W57" s="232"/>
      <c r="X57" s="106"/>
      <c r="Y57" s="106"/>
      <c r="Z57" s="106"/>
      <c r="AA57" s="106"/>
      <c r="AB57" s="106"/>
      <c r="AC57" s="106"/>
      <c r="AD57" s="106"/>
      <c r="AE57" s="142"/>
      <c r="AF57" s="70"/>
      <c r="AG57" s="141"/>
    </row>
    <row r="58" spans="1:33" s="62" customFormat="1" ht="30" x14ac:dyDescent="0.25">
      <c r="A58" s="274"/>
      <c r="B58" s="272"/>
      <c r="C58" s="269"/>
      <c r="D58" s="81"/>
      <c r="E58" s="81"/>
      <c r="F58" s="81"/>
      <c r="G58" s="81"/>
      <c r="H58" s="73"/>
      <c r="I58" s="99"/>
      <c r="J58" s="81"/>
      <c r="K58" s="81"/>
      <c r="L58" s="81"/>
      <c r="M58" s="81"/>
      <c r="N58" s="73"/>
      <c r="O58" s="81"/>
      <c r="P58" s="81"/>
      <c r="Q58" s="81"/>
      <c r="R58" s="81"/>
      <c r="S58" s="81"/>
      <c r="T58" s="81"/>
      <c r="U58" s="81"/>
      <c r="V58" s="90" t="s">
        <v>165</v>
      </c>
      <c r="W58" s="90" t="s">
        <v>196</v>
      </c>
      <c r="X58" s="81"/>
      <c r="Y58" s="81"/>
      <c r="Z58" s="81"/>
      <c r="AA58" s="81"/>
      <c r="AB58" s="81"/>
      <c r="AC58" s="81"/>
      <c r="AD58" s="81"/>
      <c r="AE58" s="103"/>
    </row>
    <row r="59" spans="1:33" s="62" customFormat="1" ht="30" x14ac:dyDescent="0.25">
      <c r="A59" s="274"/>
      <c r="B59" s="272"/>
      <c r="C59" s="269"/>
      <c r="D59" s="81"/>
      <c r="E59" s="81"/>
      <c r="F59" s="81"/>
      <c r="G59" s="81"/>
      <c r="H59" s="73"/>
      <c r="I59" s="99"/>
      <c r="J59" s="81"/>
      <c r="K59" s="99"/>
      <c r="L59" s="81"/>
      <c r="M59" s="81"/>
      <c r="N59" s="73"/>
      <c r="O59" s="81"/>
      <c r="P59" s="81"/>
      <c r="Q59" s="81"/>
      <c r="R59" s="81"/>
      <c r="S59" s="81"/>
      <c r="T59" s="81"/>
      <c r="U59" s="81"/>
      <c r="V59" s="90" t="s">
        <v>186</v>
      </c>
      <c r="W59" s="90" t="s">
        <v>197</v>
      </c>
      <c r="X59" s="81"/>
      <c r="Y59" s="81"/>
      <c r="Z59" s="81"/>
      <c r="AA59" s="81"/>
      <c r="AB59" s="81"/>
      <c r="AC59" s="81"/>
      <c r="AD59" s="81"/>
      <c r="AE59" s="103"/>
    </row>
    <row r="60" spans="1:33" s="62" customFormat="1" ht="30" x14ac:dyDescent="0.25">
      <c r="A60" s="274"/>
      <c r="B60" s="272"/>
      <c r="C60" s="269"/>
      <c r="D60" s="81"/>
      <c r="E60" s="81"/>
      <c r="F60" s="81"/>
      <c r="G60" s="81"/>
      <c r="H60" s="73"/>
      <c r="I60" s="99"/>
      <c r="J60" s="81"/>
      <c r="K60" s="99"/>
      <c r="L60" s="81"/>
      <c r="M60" s="81"/>
      <c r="N60" s="73"/>
      <c r="O60" s="81"/>
      <c r="P60" s="81"/>
      <c r="Q60" s="81"/>
      <c r="R60" s="81"/>
      <c r="S60" s="81"/>
      <c r="T60" s="81"/>
      <c r="U60" s="81"/>
      <c r="V60" s="90" t="s">
        <v>191</v>
      </c>
      <c r="W60" s="90" t="s">
        <v>198</v>
      </c>
      <c r="X60" s="81"/>
      <c r="Y60" s="81"/>
      <c r="Z60" s="81"/>
      <c r="AA60" s="81"/>
      <c r="AB60" s="81"/>
      <c r="AC60" s="81"/>
      <c r="AD60" s="81"/>
      <c r="AE60" s="103"/>
    </row>
    <row r="61" spans="1:33" s="62" customFormat="1" ht="30" x14ac:dyDescent="0.25">
      <c r="A61" s="274"/>
      <c r="B61" s="272"/>
      <c r="C61" s="269"/>
      <c r="D61" s="81"/>
      <c r="E61" s="81"/>
      <c r="F61" s="81"/>
      <c r="G61" s="81"/>
      <c r="H61" s="73"/>
      <c r="I61" s="99"/>
      <c r="J61" s="81"/>
      <c r="K61" s="99"/>
      <c r="L61" s="81"/>
      <c r="M61" s="81"/>
      <c r="N61" s="73"/>
      <c r="O61" s="81"/>
      <c r="P61" s="81"/>
      <c r="Q61" s="81"/>
      <c r="R61" s="81"/>
      <c r="S61" s="81"/>
      <c r="T61" s="81"/>
      <c r="U61" s="81"/>
      <c r="V61" s="90" t="s">
        <v>177</v>
      </c>
      <c r="W61" s="90" t="s">
        <v>199</v>
      </c>
      <c r="X61" s="81"/>
      <c r="Y61" s="81"/>
      <c r="Z61" s="81"/>
      <c r="AA61" s="81"/>
      <c r="AB61" s="81"/>
      <c r="AC61" s="81"/>
      <c r="AD61" s="81"/>
      <c r="AE61" s="103"/>
    </row>
    <row r="62" spans="1:33" s="63" customFormat="1" ht="30.75" thickBot="1" x14ac:dyDescent="0.3">
      <c r="A62" s="274"/>
      <c r="B62" s="272"/>
      <c r="C62" s="269"/>
      <c r="D62" s="82"/>
      <c r="E62" s="82"/>
      <c r="F62" s="82"/>
      <c r="G62" s="82"/>
      <c r="H62" s="105"/>
      <c r="I62" s="99"/>
      <c r="J62" s="82"/>
      <c r="K62" s="82"/>
      <c r="L62" s="82"/>
      <c r="M62" s="82"/>
      <c r="N62" s="105"/>
      <c r="O62" s="82"/>
      <c r="P62" s="82"/>
      <c r="Q62" s="82"/>
      <c r="R62" s="82"/>
      <c r="S62" s="82"/>
      <c r="T62" s="82"/>
      <c r="U62" s="82"/>
      <c r="V62" s="90" t="s">
        <v>173</v>
      </c>
      <c r="W62" s="90" t="s">
        <v>200</v>
      </c>
      <c r="X62" s="82"/>
      <c r="Y62" s="82"/>
      <c r="Z62" s="82"/>
      <c r="AA62" s="82"/>
      <c r="AB62" s="82"/>
      <c r="AC62" s="82"/>
      <c r="AD62" s="82"/>
      <c r="AE62" s="104"/>
      <c r="AF62" s="62"/>
      <c r="AG62" s="62"/>
    </row>
    <row r="63" spans="1:33" s="62" customFormat="1" ht="15" customHeight="1" x14ac:dyDescent="0.25">
      <c r="A63" s="274"/>
      <c r="B63" s="272"/>
      <c r="C63" s="269"/>
      <c r="D63" s="81"/>
      <c r="E63" s="81"/>
      <c r="F63" s="81"/>
      <c r="G63" s="81"/>
      <c r="H63" s="73"/>
      <c r="I63" s="81"/>
      <c r="J63" s="81"/>
      <c r="K63" s="81"/>
      <c r="L63" s="81"/>
      <c r="M63" s="81"/>
      <c r="N63" s="304"/>
      <c r="O63" s="271"/>
      <c r="P63" s="271"/>
      <c r="Q63" s="271"/>
      <c r="R63" s="271"/>
      <c r="S63" s="271"/>
      <c r="T63" s="271"/>
      <c r="U63" s="271"/>
      <c r="V63" s="255" t="s">
        <v>213</v>
      </c>
      <c r="W63" s="255" t="s">
        <v>226</v>
      </c>
      <c r="X63" s="271"/>
      <c r="Y63" s="81"/>
      <c r="Z63" s="81"/>
      <c r="AA63" s="81"/>
      <c r="AB63" s="81"/>
      <c r="AC63" s="81"/>
      <c r="AD63" s="81"/>
      <c r="AE63" s="103"/>
    </row>
    <row r="64" spans="1:33" s="62" customFormat="1" x14ac:dyDescent="0.25">
      <c r="A64" s="274"/>
      <c r="B64" s="272"/>
      <c r="C64" s="269"/>
      <c r="D64" s="81"/>
      <c r="E64" s="81"/>
      <c r="F64" s="81"/>
      <c r="G64" s="81"/>
      <c r="H64" s="73"/>
      <c r="I64" s="81"/>
      <c r="J64" s="81"/>
      <c r="K64" s="81"/>
      <c r="L64" s="81"/>
      <c r="M64" s="81"/>
      <c r="N64" s="234"/>
      <c r="O64" s="234"/>
      <c r="P64" s="234"/>
      <c r="Q64" s="234"/>
      <c r="R64" s="234"/>
      <c r="S64" s="234"/>
      <c r="T64" s="234"/>
      <c r="U64" s="234"/>
      <c r="V64" s="256"/>
      <c r="W64" s="232"/>
      <c r="X64" s="234"/>
      <c r="Y64" s="81"/>
      <c r="Z64" s="81"/>
      <c r="AA64" s="81"/>
      <c r="AB64" s="81"/>
      <c r="AC64" s="81"/>
      <c r="AD64" s="81"/>
      <c r="AE64" s="103"/>
    </row>
    <row r="65" spans="1:33" s="62" customFormat="1" ht="30" x14ac:dyDescent="0.25">
      <c r="A65" s="274"/>
      <c r="B65" s="272"/>
      <c r="C65" s="269"/>
      <c r="D65" s="81"/>
      <c r="E65" s="81"/>
      <c r="F65" s="81"/>
      <c r="G65" s="81"/>
      <c r="H65" s="73"/>
      <c r="I65" s="81"/>
      <c r="J65" s="81"/>
      <c r="K65" s="81"/>
      <c r="L65" s="81"/>
      <c r="M65" s="81"/>
      <c r="N65" s="73"/>
      <c r="O65" s="81"/>
      <c r="P65" s="81"/>
      <c r="Q65" s="81"/>
      <c r="R65" s="81"/>
      <c r="S65" s="81"/>
      <c r="T65" s="81"/>
      <c r="U65" s="81"/>
      <c r="V65" s="90" t="s">
        <v>194</v>
      </c>
      <c r="W65" s="182" t="s">
        <v>227</v>
      </c>
      <c r="X65" s="81"/>
      <c r="Y65" s="81"/>
      <c r="Z65" s="81"/>
      <c r="AA65" s="81"/>
      <c r="AB65" s="81"/>
      <c r="AC65" s="81"/>
      <c r="AD65" s="81"/>
      <c r="AE65" s="103"/>
    </row>
    <row r="66" spans="1:33" s="62" customFormat="1" ht="30" x14ac:dyDescent="0.25">
      <c r="A66" s="274"/>
      <c r="B66" s="272"/>
      <c r="C66" s="269"/>
      <c r="D66" s="81"/>
      <c r="E66" s="81"/>
      <c r="F66" s="81"/>
      <c r="G66" s="81"/>
      <c r="H66" s="73"/>
      <c r="I66" s="81"/>
      <c r="J66" s="81"/>
      <c r="K66" s="81"/>
      <c r="L66" s="81"/>
      <c r="M66" s="81"/>
      <c r="N66" s="73"/>
      <c r="O66" s="81"/>
      <c r="P66" s="81"/>
      <c r="Q66" s="81"/>
      <c r="R66" s="81"/>
      <c r="S66" s="81"/>
      <c r="T66" s="81"/>
      <c r="U66" s="81"/>
      <c r="V66" s="90" t="s">
        <v>165</v>
      </c>
      <c r="W66" s="182" t="s">
        <v>228</v>
      </c>
      <c r="X66" s="81"/>
      <c r="Y66" s="81"/>
      <c r="Z66" s="81"/>
      <c r="AA66" s="81"/>
      <c r="AB66" s="81"/>
      <c r="AC66" s="81"/>
      <c r="AD66" s="81"/>
      <c r="AE66" s="103"/>
    </row>
    <row r="67" spans="1:33" s="62" customFormat="1" ht="30" x14ac:dyDescent="0.25">
      <c r="A67" s="274"/>
      <c r="B67" s="272"/>
      <c r="C67" s="269"/>
      <c r="D67" s="81"/>
      <c r="E67" s="81"/>
      <c r="F67" s="81"/>
      <c r="G67" s="81"/>
      <c r="H67" s="73"/>
      <c r="I67" s="81"/>
      <c r="J67" s="81"/>
      <c r="K67" s="81"/>
      <c r="L67" s="81"/>
      <c r="M67" s="81"/>
      <c r="N67" s="73"/>
      <c r="O67" s="81"/>
      <c r="P67" s="81"/>
      <c r="Q67" s="81"/>
      <c r="R67" s="81"/>
      <c r="S67" s="81"/>
      <c r="T67" s="81"/>
      <c r="U67" s="81"/>
      <c r="V67" s="90" t="s">
        <v>516</v>
      </c>
      <c r="W67" s="182" t="s">
        <v>229</v>
      </c>
      <c r="X67" s="81"/>
      <c r="Y67" s="81"/>
      <c r="Z67" s="81"/>
      <c r="AA67" s="81"/>
      <c r="AB67" s="81"/>
      <c r="AC67" s="81"/>
      <c r="AD67" s="81"/>
      <c r="AE67" s="103"/>
    </row>
    <row r="68" spans="1:33" s="62" customFormat="1" ht="30" x14ac:dyDescent="0.25">
      <c r="A68" s="273">
        <v>3</v>
      </c>
      <c r="B68" s="271"/>
      <c r="C68" s="268" t="s">
        <v>169</v>
      </c>
      <c r="D68" s="106" t="s">
        <v>170</v>
      </c>
      <c r="E68" s="140" t="s">
        <v>270</v>
      </c>
      <c r="F68" s="70"/>
      <c r="G68" s="141"/>
      <c r="H68" s="140" t="s">
        <v>256</v>
      </c>
      <c r="I68" s="140" t="s">
        <v>257</v>
      </c>
      <c r="J68" s="140" t="s">
        <v>170</v>
      </c>
      <c r="K68" s="140" t="s">
        <v>260</v>
      </c>
      <c r="L68" s="106"/>
      <c r="M68" s="141"/>
      <c r="N68" s="76"/>
      <c r="O68" s="141"/>
      <c r="P68" s="106"/>
      <c r="Q68" s="106"/>
      <c r="R68" s="106"/>
      <c r="S68" s="106"/>
      <c r="T68" s="106"/>
      <c r="U68" s="106"/>
      <c r="V68" s="106" t="s">
        <v>256</v>
      </c>
      <c r="W68" s="140" t="s">
        <v>327</v>
      </c>
      <c r="X68" s="106"/>
      <c r="Y68" s="106"/>
      <c r="Z68" s="140" t="s">
        <v>128</v>
      </c>
      <c r="AA68" s="140" t="s">
        <v>265</v>
      </c>
      <c r="AB68" s="106"/>
      <c r="AC68" s="141"/>
      <c r="AD68" s="106"/>
      <c r="AE68" s="142"/>
      <c r="AF68" s="70">
        <v>1</v>
      </c>
      <c r="AG68" s="140" t="s">
        <v>269</v>
      </c>
    </row>
    <row r="69" spans="1:33" s="62" customFormat="1" ht="30" x14ac:dyDescent="0.25">
      <c r="A69" s="274"/>
      <c r="B69" s="272"/>
      <c r="C69" s="269"/>
      <c r="D69" s="106"/>
      <c r="E69" s="106"/>
      <c r="F69" s="106"/>
      <c r="G69" s="106"/>
      <c r="H69" s="76"/>
      <c r="I69" s="106"/>
      <c r="J69" s="106"/>
      <c r="K69" s="106"/>
      <c r="L69" s="106"/>
      <c r="M69" s="106"/>
      <c r="N69" s="76"/>
      <c r="O69" s="141"/>
      <c r="P69" s="106"/>
      <c r="Q69" s="106"/>
      <c r="R69" s="106"/>
      <c r="S69" s="106"/>
      <c r="T69" s="106"/>
      <c r="U69" s="106"/>
      <c r="V69" s="106" t="s">
        <v>191</v>
      </c>
      <c r="W69" s="140" t="s">
        <v>328</v>
      </c>
      <c r="X69" s="106"/>
      <c r="Y69" s="106"/>
      <c r="Z69" s="106"/>
      <c r="AA69" s="106"/>
      <c r="AB69" s="106"/>
      <c r="AC69" s="106"/>
      <c r="AD69" s="106"/>
      <c r="AE69" s="142"/>
      <c r="AF69" s="70"/>
      <c r="AG69" s="141"/>
    </row>
    <row r="70" spans="1:33" s="62" customFormat="1" ht="30" x14ac:dyDescent="0.25">
      <c r="A70" s="274"/>
      <c r="B70" s="272"/>
      <c r="C70" s="269"/>
      <c r="D70" s="106"/>
      <c r="E70" s="106"/>
      <c r="F70" s="106"/>
      <c r="G70" s="106"/>
      <c r="H70" s="76"/>
      <c r="I70" s="106"/>
      <c r="J70" s="106"/>
      <c r="K70" s="106"/>
      <c r="L70" s="106"/>
      <c r="M70" s="106"/>
      <c r="N70" s="76"/>
      <c r="O70" s="141"/>
      <c r="P70" s="106"/>
      <c r="Q70" s="106"/>
      <c r="R70" s="106"/>
      <c r="S70" s="106"/>
      <c r="T70" s="106"/>
      <c r="U70" s="106"/>
      <c r="V70" s="106" t="s">
        <v>128</v>
      </c>
      <c r="W70" s="140" t="s">
        <v>329</v>
      </c>
      <c r="X70" s="106"/>
      <c r="Y70" s="106"/>
      <c r="Z70" s="106"/>
      <c r="AA70" s="106"/>
      <c r="AB70" s="106"/>
      <c r="AC70" s="106"/>
      <c r="AD70" s="106"/>
      <c r="AE70" s="142"/>
      <c r="AF70" s="70"/>
      <c r="AG70" s="70"/>
    </row>
    <row r="71" spans="1:33" s="62" customFormat="1" x14ac:dyDescent="0.25">
      <c r="A71" s="274"/>
      <c r="B71" s="272"/>
      <c r="C71" s="269"/>
      <c r="D71" s="106"/>
      <c r="E71" s="106"/>
      <c r="F71" s="106"/>
      <c r="G71" s="106"/>
      <c r="H71" s="76"/>
      <c r="I71" s="106"/>
      <c r="J71" s="106"/>
      <c r="K71" s="106"/>
      <c r="L71" s="106"/>
      <c r="M71" s="106"/>
      <c r="N71" s="76"/>
      <c r="O71" s="141"/>
      <c r="P71" s="106"/>
      <c r="Q71" s="106"/>
      <c r="R71" s="106"/>
      <c r="S71" s="106"/>
      <c r="T71" s="106"/>
      <c r="U71" s="106"/>
      <c r="V71" s="153" t="s">
        <v>170</v>
      </c>
      <c r="W71" s="153" t="s">
        <v>260</v>
      </c>
      <c r="X71" s="106"/>
      <c r="Y71" s="106"/>
      <c r="Z71" s="106"/>
      <c r="AA71" s="106"/>
      <c r="AB71" s="106"/>
      <c r="AC71" s="106"/>
      <c r="AD71" s="106"/>
      <c r="AE71" s="142"/>
      <c r="AF71" s="70"/>
      <c r="AG71" s="70"/>
    </row>
    <row r="72" spans="1:33" s="184" customFormat="1" x14ac:dyDescent="0.25">
      <c r="A72" s="274"/>
      <c r="B72" s="272"/>
      <c r="C72" s="269"/>
      <c r="D72" s="106"/>
      <c r="E72" s="106"/>
      <c r="F72" s="106"/>
      <c r="G72" s="106"/>
      <c r="H72" s="76"/>
      <c r="I72" s="106"/>
      <c r="J72" s="106"/>
      <c r="K72" s="106"/>
      <c r="L72" s="106"/>
      <c r="M72" s="106"/>
      <c r="N72" s="76"/>
      <c r="O72" s="183"/>
      <c r="P72" s="106"/>
      <c r="Q72" s="106"/>
      <c r="R72" s="106"/>
      <c r="S72" s="106"/>
      <c r="T72" s="106"/>
      <c r="U72" s="106"/>
      <c r="V72" s="185" t="s">
        <v>215</v>
      </c>
      <c r="W72" s="185" t="s">
        <v>239</v>
      </c>
      <c r="X72" s="106"/>
      <c r="Y72" s="106"/>
      <c r="Z72" s="106"/>
      <c r="AA72" s="106"/>
      <c r="AB72" s="106"/>
      <c r="AC72" s="106"/>
      <c r="AD72" s="106"/>
      <c r="AE72" s="142"/>
      <c r="AF72" s="70"/>
      <c r="AG72" s="70"/>
    </row>
    <row r="73" spans="1:33" s="187" customFormat="1" ht="45" x14ac:dyDescent="0.25">
      <c r="A73" s="274"/>
      <c r="B73" s="272"/>
      <c r="C73" s="269"/>
      <c r="D73" s="106"/>
      <c r="E73" s="106"/>
      <c r="F73" s="106"/>
      <c r="G73" s="106"/>
      <c r="H73" s="76"/>
      <c r="I73" s="106"/>
      <c r="J73" s="106"/>
      <c r="K73" s="106"/>
      <c r="L73" s="106"/>
      <c r="M73" s="106"/>
      <c r="N73" s="76"/>
      <c r="O73" s="186"/>
      <c r="P73" s="106"/>
      <c r="Q73" s="106"/>
      <c r="R73" s="106"/>
      <c r="S73" s="106"/>
      <c r="T73" s="106"/>
      <c r="U73" s="106"/>
      <c r="V73" s="90" t="s">
        <v>211</v>
      </c>
      <c r="W73" s="185" t="s">
        <v>240</v>
      </c>
      <c r="X73" s="106"/>
      <c r="Y73" s="106"/>
      <c r="Z73" s="106"/>
      <c r="AA73" s="106"/>
      <c r="AB73" s="106"/>
      <c r="AC73" s="106"/>
      <c r="AD73" s="106"/>
      <c r="AE73" s="142"/>
      <c r="AF73" s="70"/>
      <c r="AG73" s="70"/>
    </row>
    <row r="74" spans="1:33" s="62" customFormat="1" ht="30" x14ac:dyDescent="0.25">
      <c r="A74" s="273">
        <v>4</v>
      </c>
      <c r="B74" s="271"/>
      <c r="C74" s="268" t="s">
        <v>172</v>
      </c>
      <c r="D74" s="106"/>
      <c r="E74" s="106"/>
      <c r="F74" s="106"/>
      <c r="G74" s="106"/>
      <c r="H74" s="76"/>
      <c r="I74" s="106"/>
      <c r="J74" s="106" t="s">
        <v>128</v>
      </c>
      <c r="K74" s="151" t="s">
        <v>347</v>
      </c>
      <c r="L74" s="106"/>
      <c r="M74" s="141"/>
      <c r="N74" s="76"/>
      <c r="O74" s="141"/>
      <c r="P74" s="106"/>
      <c r="Q74" s="106"/>
      <c r="R74" s="106"/>
      <c r="S74" s="106"/>
      <c r="T74" s="106"/>
      <c r="U74" s="106"/>
      <c r="V74" s="106" t="s">
        <v>170</v>
      </c>
      <c r="W74" s="140" t="s">
        <v>322</v>
      </c>
      <c r="X74" s="106"/>
      <c r="Y74" s="106"/>
      <c r="Z74" s="106"/>
      <c r="AA74" s="141"/>
      <c r="AB74" s="106"/>
      <c r="AC74" s="106"/>
      <c r="AD74" s="106"/>
      <c r="AE74" s="142"/>
      <c r="AF74" s="70">
        <v>1</v>
      </c>
      <c r="AG74" s="157" t="s">
        <v>357</v>
      </c>
    </row>
    <row r="75" spans="1:33" s="62" customFormat="1" ht="30" x14ac:dyDescent="0.25">
      <c r="A75" s="274"/>
      <c r="B75" s="272"/>
      <c r="C75" s="269"/>
      <c r="D75" s="106"/>
      <c r="E75" s="106"/>
      <c r="F75" s="106"/>
      <c r="G75" s="106"/>
      <c r="H75" s="76"/>
      <c r="I75" s="106"/>
      <c r="J75" s="106"/>
      <c r="K75" s="141"/>
      <c r="L75" s="106"/>
      <c r="M75" s="106"/>
      <c r="N75" s="76"/>
      <c r="O75" s="106"/>
      <c r="P75" s="106"/>
      <c r="Q75" s="106"/>
      <c r="R75" s="106"/>
      <c r="S75" s="106"/>
      <c r="T75" s="106"/>
      <c r="U75" s="106"/>
      <c r="V75" s="106" t="s">
        <v>173</v>
      </c>
      <c r="W75" s="140" t="s">
        <v>323</v>
      </c>
      <c r="X75" s="106"/>
      <c r="Y75" s="106"/>
      <c r="Z75" s="106"/>
      <c r="AA75" s="106"/>
      <c r="AB75" s="106"/>
      <c r="AC75" s="106"/>
      <c r="AD75" s="106"/>
      <c r="AE75" s="142"/>
      <c r="AF75" s="70"/>
      <c r="AG75" s="70"/>
    </row>
    <row r="76" spans="1:33" s="62" customFormat="1" ht="30" x14ac:dyDescent="0.25">
      <c r="A76" s="274"/>
      <c r="B76" s="272"/>
      <c r="C76" s="269"/>
      <c r="D76" s="106"/>
      <c r="E76" s="106"/>
      <c r="F76" s="106"/>
      <c r="G76" s="106"/>
      <c r="H76" s="76"/>
      <c r="I76" s="106"/>
      <c r="J76" s="106"/>
      <c r="K76" s="141"/>
      <c r="L76" s="106"/>
      <c r="M76" s="106"/>
      <c r="N76" s="76"/>
      <c r="O76" s="106"/>
      <c r="P76" s="106"/>
      <c r="Q76" s="106"/>
      <c r="R76" s="106"/>
      <c r="S76" s="106"/>
      <c r="T76" s="106"/>
      <c r="U76" s="106"/>
      <c r="V76" s="106" t="s">
        <v>128</v>
      </c>
      <c r="W76" s="140" t="s">
        <v>324</v>
      </c>
      <c r="X76" s="106"/>
      <c r="Y76" s="106"/>
      <c r="Z76" s="106"/>
      <c r="AA76" s="106"/>
      <c r="AB76" s="106"/>
      <c r="AC76" s="106"/>
      <c r="AD76" s="106"/>
      <c r="AE76" s="142"/>
      <c r="AF76" s="70"/>
      <c r="AG76" s="70"/>
    </row>
    <row r="77" spans="1:33" s="63" customFormat="1" ht="30" x14ac:dyDescent="0.25">
      <c r="A77" s="274"/>
      <c r="B77" s="272"/>
      <c r="C77" s="269"/>
      <c r="D77" s="148"/>
      <c r="E77" s="148"/>
      <c r="F77" s="148"/>
      <c r="G77" s="148"/>
      <c r="H77" s="149"/>
      <c r="I77" s="148"/>
      <c r="J77" s="148"/>
      <c r="K77" s="148"/>
      <c r="L77" s="148"/>
      <c r="M77" s="148"/>
      <c r="N77" s="149"/>
      <c r="O77" s="148"/>
      <c r="P77" s="148"/>
      <c r="Q77" s="148"/>
      <c r="R77" s="148"/>
      <c r="S77" s="148"/>
      <c r="T77" s="148"/>
      <c r="U77" s="148"/>
      <c r="V77" s="90" t="s">
        <v>177</v>
      </c>
      <c r="W77" s="140" t="s">
        <v>193</v>
      </c>
      <c r="X77" s="148"/>
      <c r="Y77" s="148"/>
      <c r="Z77" s="148"/>
      <c r="AA77" s="148"/>
      <c r="AB77" s="148"/>
      <c r="AC77" s="148"/>
      <c r="AD77" s="148"/>
      <c r="AE77" s="150"/>
      <c r="AF77" s="70"/>
      <c r="AG77" s="70"/>
    </row>
    <row r="78" spans="1:33" s="62" customFormat="1" x14ac:dyDescent="0.25">
      <c r="A78" s="275"/>
      <c r="B78" s="263"/>
      <c r="C78" s="270"/>
      <c r="D78" s="81"/>
      <c r="E78" s="81"/>
      <c r="F78" s="81"/>
      <c r="G78" s="81"/>
      <c r="H78" s="73"/>
      <c r="I78" s="81"/>
      <c r="J78" s="81"/>
      <c r="K78" s="81"/>
      <c r="L78" s="81"/>
      <c r="M78" s="81"/>
      <c r="N78" s="73"/>
      <c r="O78" s="81"/>
      <c r="P78" s="81"/>
      <c r="Q78" s="81"/>
      <c r="R78" s="81"/>
      <c r="S78" s="81"/>
      <c r="T78" s="81"/>
      <c r="U78" s="81"/>
      <c r="V78" s="90" t="s">
        <v>177</v>
      </c>
      <c r="W78" s="182" t="s">
        <v>247</v>
      </c>
      <c r="X78" s="81"/>
      <c r="Y78" s="81"/>
      <c r="Z78" s="81"/>
      <c r="AA78" s="99"/>
      <c r="AB78" s="81"/>
      <c r="AC78" s="81"/>
      <c r="AD78" s="81"/>
      <c r="AE78" s="103"/>
    </row>
    <row r="79" spans="1:33" s="62" customFormat="1" ht="30.75" thickBot="1" x14ac:dyDescent="0.3">
      <c r="A79" s="189"/>
      <c r="B79" s="188"/>
      <c r="C79" s="190"/>
      <c r="D79" s="81"/>
      <c r="E79" s="99"/>
      <c r="G79" s="99"/>
      <c r="H79" s="73"/>
      <c r="I79" s="99"/>
      <c r="J79" s="81"/>
      <c r="K79" s="99"/>
      <c r="L79" s="81"/>
      <c r="M79" s="81"/>
      <c r="N79" s="76"/>
      <c r="O79" s="99"/>
      <c r="P79" s="81"/>
      <c r="Q79" s="81"/>
      <c r="R79" s="81"/>
      <c r="S79" s="81"/>
      <c r="T79" s="81"/>
      <c r="U79" s="99"/>
      <c r="V79" s="183" t="s">
        <v>211</v>
      </c>
      <c r="W79" s="182" t="s">
        <v>249</v>
      </c>
      <c r="X79" s="81"/>
      <c r="Y79" s="81"/>
      <c r="Z79" s="81"/>
      <c r="AA79" s="99"/>
      <c r="AB79" s="81"/>
      <c r="AC79" s="99"/>
      <c r="AD79" s="81"/>
      <c r="AE79" s="103"/>
    </row>
    <row r="80" spans="1:33" s="123" customFormat="1" ht="19.5" thickBot="1" x14ac:dyDescent="0.35">
      <c r="A80" s="132"/>
      <c r="B80" s="134"/>
      <c r="C80" s="156" t="s">
        <v>143</v>
      </c>
      <c r="D80" s="138" t="s">
        <v>517</v>
      </c>
      <c r="E80" s="138"/>
      <c r="F80" s="138"/>
      <c r="G80" s="138"/>
      <c r="H80" s="138" t="s">
        <v>518</v>
      </c>
      <c r="I80" s="138"/>
      <c r="J80" s="138" t="s">
        <v>519</v>
      </c>
      <c r="K80" s="138"/>
      <c r="L80" s="138"/>
      <c r="M80" s="138"/>
      <c r="N80" s="138">
        <f>SUM(N46:N79)</f>
        <v>0</v>
      </c>
      <c r="O80" s="138"/>
      <c r="P80" s="138"/>
      <c r="Q80" s="138"/>
      <c r="R80" s="138"/>
      <c r="S80" s="138"/>
      <c r="T80" s="138"/>
      <c r="U80" s="138"/>
      <c r="V80" s="138" t="s">
        <v>345</v>
      </c>
      <c r="W80" s="138"/>
      <c r="X80" s="138"/>
      <c r="Y80" s="138"/>
      <c r="Z80" s="138" t="s">
        <v>201</v>
      </c>
      <c r="AA80" s="138"/>
      <c r="AB80" s="138"/>
      <c r="AC80" s="138"/>
      <c r="AD80" s="138"/>
      <c r="AE80" s="138"/>
      <c r="AF80" s="130">
        <f>SUM(AF46:AF79)</f>
        <v>4</v>
      </c>
      <c r="AG80" s="130"/>
    </row>
    <row r="81" spans="1:33" ht="30" x14ac:dyDescent="0.25">
      <c r="A81" s="288" t="s">
        <v>128</v>
      </c>
      <c r="B81" s="286" t="s">
        <v>131</v>
      </c>
      <c r="C81" s="265" t="s">
        <v>158</v>
      </c>
      <c r="D81" s="155" t="s">
        <v>189</v>
      </c>
      <c r="E81" s="140" t="s">
        <v>332</v>
      </c>
      <c r="F81" s="152"/>
      <c r="G81" s="153"/>
      <c r="H81" s="140" t="s">
        <v>159</v>
      </c>
      <c r="I81" s="140" t="s">
        <v>161</v>
      </c>
      <c r="J81" s="140" t="s">
        <v>201</v>
      </c>
      <c r="K81" s="140" t="s">
        <v>338</v>
      </c>
      <c r="L81" s="152"/>
      <c r="M81" s="153"/>
      <c r="N81" s="152"/>
      <c r="O81" s="153"/>
      <c r="P81" s="153"/>
      <c r="Q81" s="153"/>
      <c r="R81" s="153"/>
      <c r="S81" s="153"/>
      <c r="T81" s="153"/>
      <c r="U81" s="153"/>
      <c r="V81" s="143" t="s">
        <v>128</v>
      </c>
      <c r="W81" s="195" t="s">
        <v>320</v>
      </c>
      <c r="X81" s="153"/>
      <c r="Y81" s="153"/>
      <c r="Z81" s="153"/>
      <c r="AA81" s="153"/>
      <c r="AB81" s="153"/>
      <c r="AC81" s="153"/>
      <c r="AD81" s="153"/>
      <c r="AE81" s="154"/>
      <c r="AF81" s="70">
        <v>1</v>
      </c>
      <c r="AG81" s="140" t="s">
        <v>342</v>
      </c>
    </row>
    <row r="82" spans="1:33" ht="45" x14ac:dyDescent="0.25">
      <c r="A82" s="265"/>
      <c r="B82" s="287"/>
      <c r="C82" s="265"/>
      <c r="D82" s="90"/>
      <c r="E82" s="90"/>
      <c r="F82" s="139"/>
      <c r="G82" s="90"/>
      <c r="H82" s="90" t="s">
        <v>165</v>
      </c>
      <c r="I82" s="140" t="s">
        <v>166</v>
      </c>
      <c r="J82" s="90"/>
      <c r="K82" s="90"/>
      <c r="L82" s="90"/>
      <c r="M82" s="90"/>
      <c r="N82" s="139"/>
      <c r="O82" s="90"/>
      <c r="P82" s="90"/>
      <c r="Q82" s="90"/>
      <c r="R82" s="90"/>
      <c r="S82" s="90"/>
      <c r="T82" s="90"/>
      <c r="U82" s="90"/>
      <c r="V82" s="143" t="s">
        <v>128</v>
      </c>
      <c r="W82" s="195" t="s">
        <v>321</v>
      </c>
      <c r="X82" s="90"/>
      <c r="Y82" s="90"/>
      <c r="Z82" s="90"/>
      <c r="AA82" s="90"/>
      <c r="AB82" s="90"/>
      <c r="AC82" s="90"/>
      <c r="AD82" s="90"/>
      <c r="AE82" s="96"/>
      <c r="AF82" s="70"/>
      <c r="AG82" s="90"/>
    </row>
    <row r="83" spans="1:33" x14ac:dyDescent="0.25">
      <c r="A83" s="265"/>
      <c r="B83" s="287"/>
      <c r="C83" s="265"/>
      <c r="D83" s="90"/>
      <c r="E83" s="90"/>
      <c r="F83" s="90"/>
      <c r="G83" s="90"/>
      <c r="H83" s="139"/>
      <c r="I83" s="90"/>
      <c r="J83" s="90"/>
      <c r="K83" s="90"/>
      <c r="L83" s="90"/>
      <c r="M83" s="90"/>
      <c r="N83" s="139"/>
      <c r="O83" s="90"/>
      <c r="P83" s="90"/>
      <c r="Q83" s="90"/>
      <c r="R83" s="90"/>
      <c r="S83" s="90"/>
      <c r="T83" s="90"/>
      <c r="U83" s="90"/>
      <c r="V83" s="195" t="s">
        <v>189</v>
      </c>
      <c r="W83" s="195" t="s">
        <v>190</v>
      </c>
      <c r="X83" s="90"/>
      <c r="Y83" s="90"/>
      <c r="Z83" s="90"/>
      <c r="AA83" s="90"/>
      <c r="AB83" s="90"/>
      <c r="AC83" s="90"/>
      <c r="AD83" s="90"/>
      <c r="AE83" s="96"/>
      <c r="AF83" s="70"/>
      <c r="AG83" s="70"/>
    </row>
    <row r="84" spans="1:33" ht="45" x14ac:dyDescent="0.25">
      <c r="A84" s="265"/>
      <c r="B84" s="287"/>
      <c r="C84" s="265"/>
      <c r="D84" s="90"/>
      <c r="E84" s="90"/>
      <c r="F84" s="90"/>
      <c r="G84" s="90"/>
      <c r="H84" s="139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195" t="s">
        <v>191</v>
      </c>
      <c r="W84" s="195" t="s">
        <v>330</v>
      </c>
      <c r="X84" s="90"/>
      <c r="Y84" s="90"/>
      <c r="Z84" s="90"/>
      <c r="AA84" s="90"/>
      <c r="AB84" s="90"/>
      <c r="AC84" s="90"/>
      <c r="AD84" s="90"/>
      <c r="AE84" s="96"/>
      <c r="AF84" s="70"/>
      <c r="AG84" s="70"/>
    </row>
    <row r="85" spans="1:33" ht="30" x14ac:dyDescent="0.25">
      <c r="A85" s="265"/>
      <c r="B85" s="287"/>
      <c r="C85" s="265"/>
      <c r="D85" s="90"/>
      <c r="E85" s="90"/>
      <c r="F85" s="90"/>
      <c r="G85" s="90"/>
      <c r="H85" s="139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 t="s">
        <v>211</v>
      </c>
      <c r="W85" s="195" t="s">
        <v>219</v>
      </c>
      <c r="X85" s="90"/>
      <c r="Y85" s="90"/>
      <c r="Z85" s="90"/>
      <c r="AA85" s="90"/>
      <c r="AB85" s="90"/>
      <c r="AC85" s="90"/>
      <c r="AD85" s="90"/>
      <c r="AE85" s="96"/>
      <c r="AF85" s="70"/>
      <c r="AG85" s="70"/>
    </row>
    <row r="86" spans="1:33" ht="30" x14ac:dyDescent="0.25">
      <c r="A86" s="265"/>
      <c r="B86" s="287"/>
      <c r="C86" s="265"/>
      <c r="D86" s="90"/>
      <c r="E86" s="90"/>
      <c r="F86" s="90"/>
      <c r="G86" s="90"/>
      <c r="H86" s="139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 t="s">
        <v>180</v>
      </c>
      <c r="W86" s="195" t="s">
        <v>220</v>
      </c>
      <c r="X86" s="90"/>
      <c r="Y86" s="90"/>
      <c r="Z86" s="90"/>
      <c r="AA86" s="90"/>
      <c r="AB86" s="90"/>
      <c r="AC86" s="90"/>
      <c r="AD86" s="90"/>
      <c r="AE86" s="96"/>
      <c r="AF86" s="70"/>
      <c r="AG86" s="70"/>
    </row>
    <row r="87" spans="1:33" x14ac:dyDescent="0.25">
      <c r="A87" s="265"/>
      <c r="B87" s="287"/>
      <c r="C87" s="265"/>
      <c r="D87" s="106"/>
      <c r="E87" s="106"/>
      <c r="F87" s="106"/>
      <c r="G87" s="106"/>
      <c r="H87" s="106"/>
      <c r="I87" s="90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90" t="s">
        <v>186</v>
      </c>
      <c r="W87" s="195" t="s">
        <v>221</v>
      </c>
      <c r="X87" s="106"/>
      <c r="Y87" s="106"/>
      <c r="Z87" s="106"/>
      <c r="AA87" s="106"/>
      <c r="AB87" s="106"/>
      <c r="AC87" s="106"/>
      <c r="AD87" s="106"/>
      <c r="AE87" s="142"/>
      <c r="AF87" s="70"/>
      <c r="AG87" s="70"/>
    </row>
    <row r="88" spans="1:33" ht="30" x14ac:dyDescent="0.25">
      <c r="A88" s="265"/>
      <c r="B88" s="287"/>
      <c r="C88" s="265"/>
      <c r="D88" s="106"/>
      <c r="E88" s="106"/>
      <c r="F88" s="106"/>
      <c r="G88" s="106"/>
      <c r="H88" s="106"/>
      <c r="I88" s="90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90" t="s">
        <v>185</v>
      </c>
      <c r="W88" s="195" t="s">
        <v>222</v>
      </c>
      <c r="X88" s="106"/>
      <c r="Y88" s="106"/>
      <c r="Z88" s="106"/>
      <c r="AA88" s="106"/>
      <c r="AB88" s="106"/>
      <c r="AC88" s="106"/>
      <c r="AD88" s="106"/>
      <c r="AE88" s="142"/>
      <c r="AF88" s="70"/>
      <c r="AG88" s="70"/>
    </row>
    <row r="89" spans="1:33" ht="30" x14ac:dyDescent="0.25">
      <c r="A89" s="273">
        <v>2</v>
      </c>
      <c r="B89" s="271"/>
      <c r="C89" s="268" t="s">
        <v>167</v>
      </c>
      <c r="D89" s="106"/>
      <c r="E89" s="106"/>
      <c r="F89" s="106"/>
      <c r="G89" s="106"/>
      <c r="H89" s="106" t="s">
        <v>175</v>
      </c>
      <c r="I89" s="90" t="s">
        <v>277</v>
      </c>
      <c r="J89" s="106" t="s">
        <v>170</v>
      </c>
      <c r="K89" s="141" t="s">
        <v>286</v>
      </c>
      <c r="L89" s="106"/>
      <c r="M89" s="90"/>
      <c r="N89" s="106"/>
      <c r="O89" s="90"/>
      <c r="P89" s="106"/>
      <c r="Q89" s="106"/>
      <c r="R89" s="106"/>
      <c r="S89" s="106"/>
      <c r="T89" s="106"/>
      <c r="U89" s="90"/>
      <c r="V89" s="106" t="s">
        <v>128</v>
      </c>
      <c r="W89" s="196" t="s">
        <v>325</v>
      </c>
      <c r="X89" s="106"/>
      <c r="Y89" s="106"/>
      <c r="Z89" s="106"/>
      <c r="AA89" s="90"/>
      <c r="AB89" s="106"/>
      <c r="AC89" s="90"/>
      <c r="AD89" s="106"/>
      <c r="AE89" s="142"/>
      <c r="AF89" s="70">
        <v>1</v>
      </c>
      <c r="AG89" s="141" t="s">
        <v>313</v>
      </c>
    </row>
    <row r="90" spans="1:33" ht="45.75" thickBot="1" x14ac:dyDescent="0.3">
      <c r="A90" s="274"/>
      <c r="B90" s="272"/>
      <c r="C90" s="269"/>
      <c r="D90" s="106"/>
      <c r="E90" s="106"/>
      <c r="F90" s="106"/>
      <c r="G90" s="106"/>
      <c r="H90" s="106" t="s">
        <v>170</v>
      </c>
      <c r="I90" s="90" t="s">
        <v>278</v>
      </c>
      <c r="J90" s="106" t="s">
        <v>170</v>
      </c>
      <c r="K90" s="141" t="s">
        <v>287</v>
      </c>
      <c r="L90" s="106"/>
      <c r="M90" s="106"/>
      <c r="N90" s="106"/>
      <c r="O90" s="90"/>
      <c r="P90" s="106"/>
      <c r="Q90" s="106"/>
      <c r="R90" s="106"/>
      <c r="S90" s="106"/>
      <c r="T90" s="106"/>
      <c r="U90" s="106"/>
      <c r="V90" s="106" t="s">
        <v>128</v>
      </c>
      <c r="W90" s="196" t="s">
        <v>326</v>
      </c>
      <c r="X90" s="106"/>
      <c r="Y90" s="106"/>
      <c r="Z90" s="106"/>
      <c r="AA90" s="90"/>
      <c r="AB90" s="106"/>
      <c r="AC90" s="90"/>
      <c r="AD90" s="106"/>
      <c r="AE90" s="142"/>
      <c r="AF90" s="70"/>
      <c r="AG90" s="90"/>
    </row>
    <row r="91" spans="1:33" ht="15" customHeight="1" x14ac:dyDescent="0.25">
      <c r="A91" s="274"/>
      <c r="B91" s="272"/>
      <c r="C91" s="269"/>
      <c r="D91" s="106"/>
      <c r="E91" s="106"/>
      <c r="F91" s="106"/>
      <c r="G91" s="106"/>
      <c r="H91" s="106"/>
      <c r="I91" s="90"/>
      <c r="J91" s="106" t="s">
        <v>170</v>
      </c>
      <c r="K91" s="141" t="s">
        <v>288</v>
      </c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255" t="s">
        <v>194</v>
      </c>
      <c r="W91" s="255" t="s">
        <v>195</v>
      </c>
      <c r="X91" s="106"/>
      <c r="Y91" s="106"/>
      <c r="Z91" s="106"/>
      <c r="AA91" s="90"/>
      <c r="AB91" s="106"/>
      <c r="AC91" s="90"/>
      <c r="AD91" s="106"/>
      <c r="AE91" s="142"/>
      <c r="AF91" s="70"/>
      <c r="AG91" s="90"/>
    </row>
    <row r="92" spans="1:33" x14ac:dyDescent="0.25">
      <c r="A92" s="274"/>
      <c r="B92" s="272"/>
      <c r="C92" s="269"/>
      <c r="D92" s="106"/>
      <c r="E92" s="106"/>
      <c r="F92" s="106"/>
      <c r="G92" s="106"/>
      <c r="H92" s="106"/>
      <c r="I92" s="90"/>
      <c r="J92" s="106" t="s">
        <v>170</v>
      </c>
      <c r="K92" s="141" t="s">
        <v>289</v>
      </c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232"/>
      <c r="W92" s="232"/>
      <c r="X92" s="106"/>
      <c r="Y92" s="106"/>
      <c r="Z92" s="106"/>
      <c r="AA92" s="106"/>
      <c r="AB92" s="106"/>
      <c r="AC92" s="106"/>
      <c r="AD92" s="106"/>
      <c r="AE92" s="142"/>
      <c r="AF92" s="70"/>
      <c r="AG92" s="90"/>
    </row>
    <row r="93" spans="1:33" ht="30" x14ac:dyDescent="0.25">
      <c r="A93" s="274"/>
      <c r="B93" s="272"/>
      <c r="C93" s="269"/>
      <c r="D93" s="106"/>
      <c r="E93" s="106"/>
      <c r="F93" s="106"/>
      <c r="G93" s="106"/>
      <c r="H93" s="106"/>
      <c r="I93" s="90"/>
      <c r="J93" s="106" t="s">
        <v>170</v>
      </c>
      <c r="K93" s="141" t="s">
        <v>290</v>
      </c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90" t="s">
        <v>165</v>
      </c>
      <c r="W93" s="90" t="s">
        <v>196</v>
      </c>
      <c r="X93" s="106"/>
      <c r="Y93" s="106"/>
      <c r="Z93" s="106"/>
      <c r="AA93" s="106"/>
      <c r="AB93" s="106"/>
      <c r="AC93" s="106"/>
      <c r="AD93" s="106"/>
      <c r="AE93" s="142"/>
      <c r="AF93" s="70"/>
      <c r="AG93" s="70"/>
    </row>
    <row r="94" spans="1:33" ht="30" x14ac:dyDescent="0.25">
      <c r="A94" s="274"/>
      <c r="B94" s="272"/>
      <c r="C94" s="269"/>
      <c r="D94" s="106"/>
      <c r="E94" s="106"/>
      <c r="F94" s="106"/>
      <c r="G94" s="106"/>
      <c r="H94" s="106"/>
      <c r="I94" s="90"/>
      <c r="J94" s="106" t="s">
        <v>170</v>
      </c>
      <c r="K94" s="141" t="s">
        <v>291</v>
      </c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90" t="s">
        <v>186</v>
      </c>
      <c r="W94" s="90" t="s">
        <v>197</v>
      </c>
      <c r="X94" s="106"/>
      <c r="Y94" s="106"/>
      <c r="Z94" s="106"/>
      <c r="AA94" s="106"/>
      <c r="AB94" s="106"/>
      <c r="AC94" s="106"/>
      <c r="AD94" s="106"/>
      <c r="AE94" s="142"/>
      <c r="AF94" s="70"/>
      <c r="AG94" s="70"/>
    </row>
    <row r="95" spans="1:33" ht="30" x14ac:dyDescent="0.25">
      <c r="A95" s="274"/>
      <c r="B95" s="272"/>
      <c r="C95" s="269"/>
      <c r="D95" s="106"/>
      <c r="E95" s="106"/>
      <c r="F95" s="106"/>
      <c r="G95" s="106"/>
      <c r="H95" s="106"/>
      <c r="I95" s="90"/>
      <c r="J95" s="106" t="s">
        <v>170</v>
      </c>
      <c r="K95" s="141" t="s">
        <v>292</v>
      </c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90" t="s">
        <v>191</v>
      </c>
      <c r="W95" s="90" t="s">
        <v>198</v>
      </c>
      <c r="X95" s="106"/>
      <c r="Y95" s="106"/>
      <c r="Z95" s="106"/>
      <c r="AA95" s="106"/>
      <c r="AB95" s="106"/>
      <c r="AC95" s="106"/>
      <c r="AD95" s="106"/>
      <c r="AE95" s="142"/>
      <c r="AF95" s="70"/>
      <c r="AG95" s="70"/>
    </row>
    <row r="96" spans="1:33" ht="30" x14ac:dyDescent="0.25">
      <c r="A96" s="274"/>
      <c r="B96" s="272"/>
      <c r="C96" s="269"/>
      <c r="D96" s="106"/>
      <c r="E96" s="106"/>
      <c r="F96" s="106"/>
      <c r="G96" s="106"/>
      <c r="H96" s="106"/>
      <c r="I96" s="90"/>
      <c r="J96" s="106" t="s">
        <v>170</v>
      </c>
      <c r="K96" s="141" t="s">
        <v>293</v>
      </c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90" t="s">
        <v>177</v>
      </c>
      <c r="W96" s="90" t="s">
        <v>199</v>
      </c>
      <c r="X96" s="106"/>
      <c r="Y96" s="106"/>
      <c r="Z96" s="106"/>
      <c r="AA96" s="106"/>
      <c r="AB96" s="106"/>
      <c r="AC96" s="106"/>
      <c r="AD96" s="106"/>
      <c r="AE96" s="142"/>
      <c r="AF96" s="70"/>
      <c r="AG96" s="70"/>
    </row>
    <row r="97" spans="1:33" ht="30.75" thickBot="1" x14ac:dyDescent="0.3">
      <c r="A97" s="274"/>
      <c r="B97" s="272"/>
      <c r="C97" s="269"/>
      <c r="D97" s="106"/>
      <c r="E97" s="106"/>
      <c r="F97" s="106"/>
      <c r="G97" s="106"/>
      <c r="H97" s="106"/>
      <c r="I97" s="90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90" t="s">
        <v>173</v>
      </c>
      <c r="W97" s="90" t="s">
        <v>200</v>
      </c>
      <c r="X97" s="106"/>
      <c r="Y97" s="106"/>
      <c r="Z97" s="106"/>
      <c r="AA97" s="106"/>
      <c r="AB97" s="106"/>
      <c r="AC97" s="106"/>
      <c r="AD97" s="106"/>
      <c r="AE97" s="142"/>
      <c r="AF97" s="70"/>
      <c r="AG97" s="70"/>
    </row>
    <row r="98" spans="1:33" ht="15" customHeight="1" x14ac:dyDescent="0.25">
      <c r="A98" s="274"/>
      <c r="B98" s="272"/>
      <c r="C98" s="269"/>
      <c r="D98" s="81"/>
      <c r="E98" s="81"/>
      <c r="F98" s="81"/>
      <c r="G98" s="81"/>
      <c r="H98" s="81"/>
      <c r="I98" s="90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255" t="s">
        <v>213</v>
      </c>
      <c r="W98" s="255" t="s">
        <v>226</v>
      </c>
      <c r="X98" s="81"/>
      <c r="Y98" s="81"/>
      <c r="Z98" s="81"/>
      <c r="AA98" s="81"/>
      <c r="AB98" s="81"/>
      <c r="AC98" s="81"/>
      <c r="AD98" s="81"/>
      <c r="AE98" s="103"/>
      <c r="AF98" s="62"/>
      <c r="AG98" s="62"/>
    </row>
    <row r="99" spans="1:33" x14ac:dyDescent="0.25">
      <c r="A99" s="274"/>
      <c r="B99" s="272"/>
      <c r="C99" s="269"/>
      <c r="D99" s="81"/>
      <c r="E99" s="81"/>
      <c r="F99" s="81"/>
      <c r="G99" s="81"/>
      <c r="H99" s="81"/>
      <c r="I99" s="90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256"/>
      <c r="W99" s="232"/>
      <c r="X99" s="81"/>
      <c r="Y99" s="81"/>
      <c r="Z99" s="81"/>
      <c r="AA99" s="81"/>
      <c r="AB99" s="81"/>
      <c r="AC99" s="81"/>
      <c r="AD99" s="81"/>
      <c r="AE99" s="103"/>
      <c r="AF99" s="62"/>
      <c r="AG99" s="62"/>
    </row>
    <row r="100" spans="1:33" ht="30" x14ac:dyDescent="0.25">
      <c r="A100" s="274"/>
      <c r="B100" s="272"/>
      <c r="C100" s="269"/>
      <c r="D100" s="81"/>
      <c r="E100" s="81"/>
      <c r="F100" s="81"/>
      <c r="G100" s="81"/>
      <c r="H100" s="81"/>
      <c r="I100" s="90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90" t="s">
        <v>194</v>
      </c>
      <c r="W100" s="195" t="s">
        <v>227</v>
      </c>
      <c r="X100" s="81"/>
      <c r="Y100" s="81"/>
      <c r="Z100" s="81"/>
      <c r="AA100" s="81"/>
      <c r="AB100" s="81"/>
      <c r="AC100" s="81"/>
      <c r="AD100" s="81"/>
      <c r="AE100" s="103"/>
      <c r="AF100" s="62"/>
      <c r="AG100" s="62"/>
    </row>
    <row r="101" spans="1:33" ht="30" x14ac:dyDescent="0.25">
      <c r="A101" s="274"/>
      <c r="B101" s="272"/>
      <c r="C101" s="269"/>
      <c r="D101" s="81"/>
      <c r="E101" s="81"/>
      <c r="F101" s="81"/>
      <c r="G101" s="81"/>
      <c r="H101" s="81"/>
      <c r="I101" s="90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90" t="s">
        <v>165</v>
      </c>
      <c r="W101" s="195" t="s">
        <v>228</v>
      </c>
      <c r="X101" s="81"/>
      <c r="Y101" s="81"/>
      <c r="Z101" s="81"/>
      <c r="AA101" s="81"/>
      <c r="AB101" s="81"/>
      <c r="AC101" s="81"/>
      <c r="AD101" s="81"/>
      <c r="AE101" s="103"/>
      <c r="AF101" s="62"/>
      <c r="AG101" s="62"/>
    </row>
    <row r="102" spans="1:33" ht="30" x14ac:dyDescent="0.25">
      <c r="A102" s="274"/>
      <c r="B102" s="272"/>
      <c r="C102" s="269"/>
      <c r="D102" s="81"/>
      <c r="E102" s="81"/>
      <c r="F102" s="81"/>
      <c r="G102" s="81"/>
      <c r="H102" s="81"/>
      <c r="I102" s="90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90" t="s">
        <v>516</v>
      </c>
      <c r="W102" s="195" t="s">
        <v>229</v>
      </c>
      <c r="X102" s="81"/>
      <c r="Y102" s="81"/>
      <c r="Z102" s="81"/>
      <c r="AA102" s="81"/>
      <c r="AB102" s="81"/>
      <c r="AC102" s="81"/>
      <c r="AD102" s="81"/>
      <c r="AE102" s="103"/>
      <c r="AF102" s="62"/>
      <c r="AG102" s="62"/>
    </row>
    <row r="103" spans="1:33" ht="30" x14ac:dyDescent="0.25">
      <c r="A103" s="273">
        <v>3</v>
      </c>
      <c r="B103" s="271"/>
      <c r="C103" s="268" t="s">
        <v>169</v>
      </c>
      <c r="D103" s="106" t="s">
        <v>256</v>
      </c>
      <c r="E103" s="140" t="s">
        <v>316</v>
      </c>
      <c r="F103" s="106"/>
      <c r="G103" s="106"/>
      <c r="H103" s="140" t="s">
        <v>256</v>
      </c>
      <c r="I103" s="140" t="s">
        <v>257</v>
      </c>
      <c r="J103" s="140" t="s">
        <v>170</v>
      </c>
      <c r="K103" s="140" t="s">
        <v>261</v>
      </c>
      <c r="L103" s="106"/>
      <c r="M103" s="90"/>
      <c r="N103" s="106"/>
      <c r="O103" s="90"/>
      <c r="P103" s="106"/>
      <c r="Q103" s="106"/>
      <c r="R103" s="106"/>
      <c r="S103" s="106"/>
      <c r="T103" s="106"/>
      <c r="U103" s="106"/>
      <c r="V103" s="106" t="s">
        <v>256</v>
      </c>
      <c r="W103" s="195" t="s">
        <v>327</v>
      </c>
      <c r="X103" s="106"/>
      <c r="Y103" s="90"/>
      <c r="Z103" s="140" t="s">
        <v>128</v>
      </c>
      <c r="AA103" s="140" t="s">
        <v>266</v>
      </c>
      <c r="AB103" s="106"/>
      <c r="AC103" s="90"/>
      <c r="AD103" s="106"/>
      <c r="AE103" s="142"/>
      <c r="AF103" s="70">
        <v>1</v>
      </c>
      <c r="AG103" s="140" t="s">
        <v>264</v>
      </c>
    </row>
    <row r="104" spans="1:33" ht="30" x14ac:dyDescent="0.25">
      <c r="A104" s="274"/>
      <c r="B104" s="272"/>
      <c r="C104" s="269"/>
      <c r="D104" s="106" t="s">
        <v>256</v>
      </c>
      <c r="E104" s="140" t="s">
        <v>317</v>
      </c>
      <c r="F104" s="106"/>
      <c r="G104" s="106"/>
      <c r="H104" s="106"/>
      <c r="I104" s="106"/>
      <c r="J104" s="106"/>
      <c r="K104" s="90"/>
      <c r="L104" s="106"/>
      <c r="M104" s="106"/>
      <c r="N104" s="106"/>
      <c r="O104" s="90"/>
      <c r="P104" s="106"/>
      <c r="Q104" s="106"/>
      <c r="R104" s="106"/>
      <c r="S104" s="106"/>
      <c r="T104" s="106"/>
      <c r="U104" s="106"/>
      <c r="V104" s="106" t="s">
        <v>191</v>
      </c>
      <c r="W104" s="195" t="s">
        <v>328</v>
      </c>
      <c r="X104" s="106"/>
      <c r="Y104" s="90"/>
      <c r="Z104" s="106"/>
      <c r="AA104" s="90"/>
      <c r="AB104" s="106"/>
      <c r="AC104" s="90"/>
      <c r="AD104" s="106"/>
      <c r="AE104" s="142"/>
      <c r="AF104" s="70"/>
      <c r="AG104" s="90"/>
    </row>
    <row r="105" spans="1:33" ht="30" x14ac:dyDescent="0.25">
      <c r="A105" s="274"/>
      <c r="B105" s="272"/>
      <c r="C105" s="269"/>
      <c r="D105" s="81"/>
      <c r="E105" s="81"/>
      <c r="F105" s="81"/>
      <c r="G105" s="81"/>
      <c r="H105" s="81"/>
      <c r="I105" s="81"/>
      <c r="J105" s="81"/>
      <c r="K105" s="90"/>
      <c r="L105" s="81"/>
      <c r="M105" s="81"/>
      <c r="N105" s="81"/>
      <c r="O105" s="90"/>
      <c r="P105" s="81"/>
      <c r="Q105" s="81"/>
      <c r="R105" s="81"/>
      <c r="S105" s="81"/>
      <c r="T105" s="81"/>
      <c r="U105" s="81"/>
      <c r="V105" s="106" t="s">
        <v>128</v>
      </c>
      <c r="W105" s="195" t="s">
        <v>329</v>
      </c>
      <c r="X105" s="81"/>
      <c r="Y105" s="90"/>
      <c r="Z105" s="81"/>
      <c r="AA105" s="81"/>
      <c r="AB105" s="81"/>
      <c r="AC105" s="81"/>
      <c r="AD105" s="81"/>
      <c r="AE105" s="103"/>
      <c r="AF105" s="62"/>
      <c r="AG105" s="90"/>
    </row>
    <row r="106" spans="1:33" s="194" customFormat="1" x14ac:dyDescent="0.25">
      <c r="A106" s="274"/>
      <c r="B106" s="272"/>
      <c r="C106" s="269"/>
      <c r="D106" s="131"/>
      <c r="E106" s="131"/>
      <c r="F106" s="131"/>
      <c r="G106" s="131"/>
      <c r="H106" s="131"/>
      <c r="I106" s="131"/>
      <c r="J106" s="131"/>
      <c r="K106" s="90"/>
      <c r="L106" s="131"/>
      <c r="M106" s="131"/>
      <c r="N106" s="131"/>
      <c r="O106" s="90"/>
      <c r="P106" s="131"/>
      <c r="Q106" s="131"/>
      <c r="R106" s="131"/>
      <c r="S106" s="131"/>
      <c r="T106" s="131"/>
      <c r="U106" s="131"/>
      <c r="V106" s="195" t="s">
        <v>170</v>
      </c>
      <c r="W106" s="195" t="s">
        <v>260</v>
      </c>
      <c r="X106" s="131"/>
      <c r="Y106" s="90"/>
      <c r="Z106" s="131"/>
      <c r="AA106" s="131"/>
      <c r="AB106" s="131"/>
      <c r="AC106" s="131"/>
      <c r="AD106" s="131"/>
      <c r="AE106" s="103"/>
      <c r="AF106" s="197"/>
      <c r="AG106" s="90"/>
    </row>
    <row r="107" spans="1:33" x14ac:dyDescent="0.25">
      <c r="A107" s="275"/>
      <c r="B107" s="263"/>
      <c r="C107" s="270"/>
      <c r="D107" s="81"/>
      <c r="E107" s="81"/>
      <c r="F107" s="81"/>
      <c r="G107" s="81"/>
      <c r="H107" s="81"/>
      <c r="I107" s="81"/>
      <c r="J107" s="81"/>
      <c r="K107" s="90"/>
      <c r="L107" s="81"/>
      <c r="M107" s="81"/>
      <c r="N107" s="81"/>
      <c r="O107" s="90"/>
      <c r="P107" s="81"/>
      <c r="Q107" s="81"/>
      <c r="R107" s="81"/>
      <c r="S107" s="81"/>
      <c r="T107" s="81"/>
      <c r="U107" s="81"/>
      <c r="V107" s="195" t="s">
        <v>215</v>
      </c>
      <c r="W107" s="195" t="s">
        <v>239</v>
      </c>
      <c r="X107" s="81"/>
      <c r="Y107" s="90"/>
      <c r="Z107" s="81"/>
      <c r="AA107" s="81"/>
      <c r="AB107" s="81"/>
      <c r="AC107" s="81"/>
      <c r="AD107" s="81"/>
      <c r="AE107" s="103"/>
      <c r="AF107" s="62"/>
      <c r="AG107" s="62"/>
    </row>
    <row r="108" spans="1:33" ht="45" x14ac:dyDescent="0.25">
      <c r="A108" s="107"/>
      <c r="B108" s="108"/>
      <c r="C108" s="109"/>
      <c r="D108" s="81"/>
      <c r="E108" s="81"/>
      <c r="F108" s="81"/>
      <c r="G108" s="81"/>
      <c r="H108" s="81"/>
      <c r="I108" s="81"/>
      <c r="J108" s="81"/>
      <c r="K108" s="90"/>
      <c r="L108" s="81"/>
      <c r="M108" s="81"/>
      <c r="N108" s="81"/>
      <c r="O108" s="90"/>
      <c r="P108" s="81"/>
      <c r="Q108" s="81"/>
      <c r="R108" s="81"/>
      <c r="S108" s="81"/>
      <c r="T108" s="81"/>
      <c r="U108" s="81"/>
      <c r="V108" s="90" t="s">
        <v>211</v>
      </c>
      <c r="W108" s="195" t="s">
        <v>240</v>
      </c>
      <c r="X108" s="81"/>
      <c r="Y108" s="90"/>
      <c r="Z108" s="81"/>
      <c r="AA108" s="81"/>
      <c r="AB108" s="81"/>
      <c r="AC108" s="81"/>
      <c r="AD108" s="62"/>
      <c r="AE108" s="96"/>
      <c r="AF108" s="62"/>
      <c r="AG108" s="90"/>
    </row>
    <row r="109" spans="1:33" ht="30" x14ac:dyDescent="0.25">
      <c r="A109" s="273">
        <v>4</v>
      </c>
      <c r="B109" s="271"/>
      <c r="C109" s="268" t="s">
        <v>172</v>
      </c>
      <c r="D109" s="62"/>
      <c r="E109" s="90"/>
      <c r="F109" s="81"/>
      <c r="G109" s="81"/>
      <c r="H109" s="81"/>
      <c r="I109" s="81"/>
      <c r="J109" s="81" t="s">
        <v>186</v>
      </c>
      <c r="K109" s="151" t="s">
        <v>348</v>
      </c>
      <c r="L109" s="81"/>
      <c r="M109" s="90"/>
      <c r="N109" s="62"/>
      <c r="O109" s="90"/>
      <c r="P109" s="81"/>
      <c r="Q109" s="81"/>
      <c r="R109" s="81"/>
      <c r="S109" s="81"/>
      <c r="T109" s="81"/>
      <c r="U109" s="81"/>
      <c r="V109" s="106" t="s">
        <v>170</v>
      </c>
      <c r="W109" s="198" t="s">
        <v>322</v>
      </c>
      <c r="X109" s="81"/>
      <c r="Y109" s="81"/>
      <c r="Z109" s="81"/>
      <c r="AA109" s="90"/>
      <c r="AB109" s="81"/>
      <c r="AC109" s="81"/>
      <c r="AD109" s="81"/>
      <c r="AE109" s="103"/>
      <c r="AF109" s="62"/>
      <c r="AG109" s="62"/>
    </row>
    <row r="110" spans="1:33" ht="30" x14ac:dyDescent="0.25">
      <c r="A110" s="275"/>
      <c r="B110" s="263"/>
      <c r="C110" s="270"/>
      <c r="D110" s="81"/>
      <c r="E110" s="81"/>
      <c r="F110" s="81"/>
      <c r="G110" s="81"/>
      <c r="H110" s="81"/>
      <c r="I110" s="81"/>
      <c r="J110" s="81"/>
      <c r="K110" s="90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106" t="s">
        <v>173</v>
      </c>
      <c r="W110" s="198" t="s">
        <v>323</v>
      </c>
      <c r="X110" s="81"/>
      <c r="Y110" s="90"/>
      <c r="Z110" s="81"/>
      <c r="AA110" s="81"/>
      <c r="AB110" s="81"/>
      <c r="AC110" s="81"/>
      <c r="AD110" s="81"/>
      <c r="AE110" s="103"/>
      <c r="AF110" s="62"/>
      <c r="AG110" s="62"/>
    </row>
    <row r="111" spans="1:33" ht="30" x14ac:dyDescent="0.25">
      <c r="A111" s="273"/>
      <c r="B111" s="271"/>
      <c r="C111" s="268"/>
      <c r="D111" s="81"/>
      <c r="E111" s="90"/>
      <c r="F111" s="62"/>
      <c r="G111" s="90"/>
      <c r="H111" s="81"/>
      <c r="I111" s="90"/>
      <c r="J111" s="81"/>
      <c r="K111" s="90"/>
      <c r="L111" s="81"/>
      <c r="M111" s="90"/>
      <c r="N111" s="81"/>
      <c r="O111" s="90"/>
      <c r="P111" s="81"/>
      <c r="Q111" s="81"/>
      <c r="R111" s="81"/>
      <c r="S111" s="81"/>
      <c r="T111" s="81"/>
      <c r="U111" s="90"/>
      <c r="V111" s="106" t="s">
        <v>128</v>
      </c>
      <c r="W111" s="198" t="s">
        <v>324</v>
      </c>
      <c r="X111" s="81"/>
      <c r="Y111" s="90"/>
      <c r="Z111" s="81"/>
      <c r="AA111" s="90"/>
      <c r="AB111" s="81"/>
      <c r="AC111" s="90"/>
      <c r="AD111" s="81"/>
      <c r="AE111" s="103"/>
      <c r="AF111" s="81"/>
      <c r="AG111" s="90"/>
    </row>
    <row r="112" spans="1:33" ht="30" x14ac:dyDescent="0.25">
      <c r="A112" s="274"/>
      <c r="B112" s="272"/>
      <c r="C112" s="269"/>
      <c r="D112" s="81"/>
      <c r="E112" s="90"/>
      <c r="F112" s="81"/>
      <c r="G112" s="81"/>
      <c r="H112" s="81"/>
      <c r="I112" s="90"/>
      <c r="J112" s="81"/>
      <c r="K112" s="90"/>
      <c r="L112" s="81"/>
      <c r="M112" s="81"/>
      <c r="N112" s="81"/>
      <c r="O112" s="90"/>
      <c r="P112" s="81"/>
      <c r="Q112" s="81"/>
      <c r="R112" s="81"/>
      <c r="S112" s="81"/>
      <c r="T112" s="81"/>
      <c r="U112" s="90"/>
      <c r="V112" s="90" t="s">
        <v>177</v>
      </c>
      <c r="W112" s="198" t="s">
        <v>193</v>
      </c>
      <c r="X112" s="81"/>
      <c r="Y112" s="90"/>
      <c r="Z112" s="81"/>
      <c r="AA112" s="90"/>
      <c r="AB112" s="81"/>
      <c r="AC112" s="90"/>
      <c r="AD112" s="81"/>
      <c r="AE112" s="103"/>
      <c r="AF112" s="62"/>
      <c r="AG112" s="62"/>
    </row>
    <row r="113" spans="1:33" x14ac:dyDescent="0.25">
      <c r="A113" s="274"/>
      <c r="B113" s="272"/>
      <c r="C113" s="269"/>
      <c r="D113" s="62"/>
      <c r="E113" s="90"/>
      <c r="F113" s="81"/>
      <c r="G113" s="81"/>
      <c r="H113" s="81"/>
      <c r="I113" s="90"/>
      <c r="J113" s="81"/>
      <c r="K113" s="90"/>
      <c r="L113" s="81"/>
      <c r="M113" s="81"/>
      <c r="N113" s="81"/>
      <c r="O113" s="90"/>
      <c r="P113" s="81"/>
      <c r="Q113" s="81"/>
      <c r="R113" s="81"/>
      <c r="S113" s="81"/>
      <c r="T113" s="81"/>
      <c r="U113" s="90"/>
      <c r="V113" s="90" t="s">
        <v>177</v>
      </c>
      <c r="W113" s="198" t="s">
        <v>247</v>
      </c>
      <c r="X113" s="81"/>
      <c r="Y113" s="90"/>
      <c r="Z113" s="81"/>
      <c r="AA113" s="81"/>
      <c r="AB113" s="81"/>
      <c r="AC113" s="90"/>
      <c r="AD113" s="81"/>
      <c r="AE113" s="103"/>
      <c r="AF113" s="62"/>
      <c r="AG113" s="62"/>
    </row>
    <row r="114" spans="1:33" ht="30" x14ac:dyDescent="0.25">
      <c r="A114" s="274"/>
      <c r="B114" s="272"/>
      <c r="C114" s="269"/>
      <c r="D114" s="81"/>
      <c r="E114" s="81"/>
      <c r="F114" s="81"/>
      <c r="G114" s="81"/>
      <c r="H114" s="81"/>
      <c r="I114" s="90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90"/>
      <c r="V114" s="199" t="s">
        <v>211</v>
      </c>
      <c r="W114" s="198" t="s">
        <v>249</v>
      </c>
      <c r="X114" s="81"/>
      <c r="Y114" s="90"/>
      <c r="Z114" s="81"/>
      <c r="AA114" s="81"/>
      <c r="AB114" s="81"/>
      <c r="AC114" s="81"/>
      <c r="AD114" s="81"/>
      <c r="AE114" s="103"/>
      <c r="AF114" s="62"/>
      <c r="AG114" s="62"/>
    </row>
    <row r="115" spans="1:33" s="123" customFormat="1" ht="18.75" x14ac:dyDescent="0.3">
      <c r="A115" s="136"/>
      <c r="B115" s="135"/>
      <c r="C115" s="135" t="s">
        <v>143</v>
      </c>
      <c r="D115" s="138" t="s">
        <v>160</v>
      </c>
      <c r="E115" s="138"/>
      <c r="F115" s="138"/>
      <c r="G115" s="138"/>
      <c r="H115" s="138" t="s">
        <v>518</v>
      </c>
      <c r="I115" s="138"/>
      <c r="J115" s="138" t="s">
        <v>520</v>
      </c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 t="s">
        <v>345</v>
      </c>
      <c r="W115" s="138"/>
      <c r="X115" s="138"/>
      <c r="Y115" s="138"/>
      <c r="Z115" s="138" t="s">
        <v>201</v>
      </c>
      <c r="AA115" s="138"/>
      <c r="AB115" s="138"/>
      <c r="AC115" s="138"/>
      <c r="AD115" s="138"/>
      <c r="AE115" s="138"/>
      <c r="AF115" s="130">
        <v>3</v>
      </c>
      <c r="AG115" s="130"/>
    </row>
    <row r="116" spans="1:33" ht="30" x14ac:dyDescent="0.25">
      <c r="A116" s="273">
        <v>1</v>
      </c>
      <c r="B116" s="276" t="s">
        <v>152</v>
      </c>
      <c r="C116" s="268" t="s">
        <v>158</v>
      </c>
      <c r="D116" s="106" t="s">
        <v>173</v>
      </c>
      <c r="E116" s="90" t="s">
        <v>333</v>
      </c>
      <c r="F116" s="70"/>
      <c r="G116" s="90"/>
      <c r="H116" s="90" t="s">
        <v>160</v>
      </c>
      <c r="I116" s="140" t="s">
        <v>162</v>
      </c>
      <c r="J116" s="140" t="s">
        <v>201</v>
      </c>
      <c r="K116" s="140" t="s">
        <v>339</v>
      </c>
      <c r="L116" s="106"/>
      <c r="M116" s="90"/>
      <c r="N116" s="106"/>
      <c r="O116" s="90"/>
      <c r="P116" s="106"/>
      <c r="Q116" s="106"/>
      <c r="R116" s="106"/>
      <c r="S116" s="106"/>
      <c r="T116" s="106"/>
      <c r="U116" s="106"/>
      <c r="V116" s="143" t="s">
        <v>128</v>
      </c>
      <c r="W116" s="195" t="s">
        <v>320</v>
      </c>
      <c r="X116" s="106"/>
      <c r="Y116" s="106"/>
      <c r="Z116" s="106"/>
      <c r="AA116" s="106"/>
      <c r="AB116" s="106"/>
      <c r="AC116" s="106"/>
      <c r="AD116" s="106"/>
      <c r="AE116" s="142"/>
      <c r="AF116" s="70">
        <v>1</v>
      </c>
      <c r="AG116" s="140" t="s">
        <v>343</v>
      </c>
    </row>
    <row r="117" spans="1:33" ht="45" x14ac:dyDescent="0.25">
      <c r="A117" s="274"/>
      <c r="B117" s="277"/>
      <c r="C117" s="269"/>
      <c r="D117" s="106"/>
      <c r="E117" s="106"/>
      <c r="F117" s="106"/>
      <c r="G117" s="106"/>
      <c r="H117" s="106"/>
      <c r="I117" s="90"/>
      <c r="J117" s="106"/>
      <c r="K117" s="106"/>
      <c r="L117" s="106"/>
      <c r="M117" s="106"/>
      <c r="N117" s="106"/>
      <c r="O117" s="90"/>
      <c r="P117" s="106"/>
      <c r="Q117" s="106"/>
      <c r="R117" s="106"/>
      <c r="S117" s="106"/>
      <c r="T117" s="106"/>
      <c r="U117" s="106"/>
      <c r="V117" s="143" t="s">
        <v>128</v>
      </c>
      <c r="W117" s="195" t="s">
        <v>321</v>
      </c>
      <c r="X117" s="106"/>
      <c r="Y117" s="106"/>
      <c r="Z117" s="106"/>
      <c r="AA117" s="106"/>
      <c r="AB117" s="106"/>
      <c r="AC117" s="106"/>
      <c r="AD117" s="106"/>
      <c r="AE117" s="142"/>
      <c r="AF117" s="70"/>
      <c r="AG117" s="90"/>
    </row>
    <row r="118" spans="1:33" x14ac:dyDescent="0.25">
      <c r="A118" s="274"/>
      <c r="B118" s="277"/>
      <c r="C118" s="269"/>
      <c r="D118" s="106"/>
      <c r="E118" s="106"/>
      <c r="F118" s="106"/>
      <c r="G118" s="106"/>
      <c r="H118" s="106"/>
      <c r="I118" s="90"/>
      <c r="J118" s="106"/>
      <c r="K118" s="106"/>
      <c r="L118" s="106"/>
      <c r="M118" s="106"/>
      <c r="N118" s="106"/>
      <c r="O118" s="90"/>
      <c r="P118" s="106"/>
      <c r="Q118" s="106"/>
      <c r="R118" s="106"/>
      <c r="S118" s="106"/>
      <c r="T118" s="106"/>
      <c r="U118" s="106"/>
      <c r="V118" s="195" t="s">
        <v>189</v>
      </c>
      <c r="W118" s="195" t="s">
        <v>190</v>
      </c>
      <c r="X118" s="106"/>
      <c r="Y118" s="106"/>
      <c r="Z118" s="106"/>
      <c r="AA118" s="106"/>
      <c r="AB118" s="106"/>
      <c r="AC118" s="106"/>
      <c r="AD118" s="106"/>
      <c r="AE118" s="142"/>
      <c r="AF118" s="70"/>
      <c r="AG118" s="90"/>
    </row>
    <row r="119" spans="1:33" ht="45" x14ac:dyDescent="0.25">
      <c r="A119" s="274"/>
      <c r="B119" s="277"/>
      <c r="C119" s="269"/>
      <c r="D119" s="106"/>
      <c r="E119" s="106"/>
      <c r="F119" s="106"/>
      <c r="G119" s="106"/>
      <c r="H119" s="106"/>
      <c r="I119" s="90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95" t="s">
        <v>191</v>
      </c>
      <c r="W119" s="195" t="s">
        <v>330</v>
      </c>
      <c r="X119" s="106"/>
      <c r="Y119" s="106"/>
      <c r="Z119" s="106"/>
      <c r="AA119" s="106"/>
      <c r="AB119" s="106"/>
      <c r="AC119" s="106"/>
      <c r="AD119" s="106"/>
      <c r="AE119" s="142"/>
      <c r="AF119" s="70"/>
      <c r="AG119" s="90"/>
    </row>
    <row r="120" spans="1:33" ht="30" x14ac:dyDescent="0.25">
      <c r="A120" s="274"/>
      <c r="B120" s="277"/>
      <c r="C120" s="269"/>
      <c r="D120" s="106"/>
      <c r="E120" s="106"/>
      <c r="F120" s="106"/>
      <c r="G120" s="106"/>
      <c r="H120" s="106"/>
      <c r="I120" s="90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90" t="s">
        <v>211</v>
      </c>
      <c r="W120" s="195" t="s">
        <v>219</v>
      </c>
      <c r="X120" s="106"/>
      <c r="Y120" s="106"/>
      <c r="Z120" s="106"/>
      <c r="AA120" s="106"/>
      <c r="AB120" s="106"/>
      <c r="AC120" s="106"/>
      <c r="AD120" s="106"/>
      <c r="AE120" s="142"/>
      <c r="AF120" s="70"/>
      <c r="AG120" s="70"/>
    </row>
    <row r="121" spans="1:33" ht="30" x14ac:dyDescent="0.25">
      <c r="A121" s="274"/>
      <c r="B121" s="277"/>
      <c r="C121" s="269"/>
      <c r="D121" s="106"/>
      <c r="E121" s="106"/>
      <c r="F121" s="106"/>
      <c r="G121" s="106"/>
      <c r="H121" s="106"/>
      <c r="I121" s="90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90" t="s">
        <v>180</v>
      </c>
      <c r="W121" s="195" t="s">
        <v>220</v>
      </c>
      <c r="X121" s="106"/>
      <c r="Y121" s="106"/>
      <c r="Z121" s="106"/>
      <c r="AA121" s="106"/>
      <c r="AB121" s="106"/>
      <c r="AC121" s="106"/>
      <c r="AD121" s="106"/>
      <c r="AE121" s="142"/>
      <c r="AF121" s="70"/>
      <c r="AG121" s="70"/>
    </row>
    <row r="122" spans="1:33" x14ac:dyDescent="0.25">
      <c r="A122" s="274"/>
      <c r="B122" s="277"/>
      <c r="C122" s="269"/>
      <c r="D122" s="106"/>
      <c r="E122" s="106"/>
      <c r="F122" s="106"/>
      <c r="G122" s="106"/>
      <c r="H122" s="106"/>
      <c r="I122" s="90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90" t="s">
        <v>186</v>
      </c>
      <c r="W122" s="195" t="s">
        <v>221</v>
      </c>
      <c r="X122" s="106"/>
      <c r="Y122" s="106"/>
      <c r="Z122" s="106"/>
      <c r="AA122" s="106"/>
      <c r="AB122" s="106"/>
      <c r="AC122" s="106"/>
      <c r="AD122" s="106"/>
      <c r="AE122" s="142"/>
      <c r="AF122" s="70"/>
      <c r="AG122" s="70"/>
    </row>
    <row r="123" spans="1:33" ht="30" x14ac:dyDescent="0.25">
      <c r="A123" s="274"/>
      <c r="B123" s="277"/>
      <c r="C123" s="269"/>
      <c r="D123" s="106"/>
      <c r="E123" s="106"/>
      <c r="F123" s="106"/>
      <c r="G123" s="106"/>
      <c r="H123" s="106"/>
      <c r="I123" s="90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90" t="s">
        <v>185</v>
      </c>
      <c r="W123" s="195" t="s">
        <v>222</v>
      </c>
      <c r="X123" s="106"/>
      <c r="Y123" s="106"/>
      <c r="Z123" s="106"/>
      <c r="AA123" s="106"/>
      <c r="AB123" s="106"/>
      <c r="AC123" s="106"/>
      <c r="AD123" s="106"/>
      <c r="AE123" s="142"/>
      <c r="AF123" s="70"/>
      <c r="AG123" s="70"/>
    </row>
    <row r="124" spans="1:33" ht="30" x14ac:dyDescent="0.25">
      <c r="A124" s="273">
        <v>2</v>
      </c>
      <c r="B124" s="273"/>
      <c r="C124" s="268" t="s">
        <v>167</v>
      </c>
      <c r="D124" s="106"/>
      <c r="E124" s="90"/>
      <c r="F124" s="106"/>
      <c r="G124" s="106"/>
      <c r="H124" s="106" t="s">
        <v>175</v>
      </c>
      <c r="I124" s="90" t="s">
        <v>279</v>
      </c>
      <c r="J124" s="106" t="s">
        <v>159</v>
      </c>
      <c r="K124" s="90" t="s">
        <v>294</v>
      </c>
      <c r="L124" s="106"/>
      <c r="M124" s="90"/>
      <c r="N124" s="106"/>
      <c r="O124" s="90"/>
      <c r="P124" s="106"/>
      <c r="Q124" s="106"/>
      <c r="R124" s="106"/>
      <c r="S124" s="106"/>
      <c r="T124" s="106"/>
      <c r="U124" s="90"/>
      <c r="V124" s="106" t="s">
        <v>128</v>
      </c>
      <c r="W124" s="196" t="s">
        <v>325</v>
      </c>
      <c r="X124" s="106"/>
      <c r="Y124" s="106"/>
      <c r="Z124" s="106"/>
      <c r="AA124" s="90"/>
      <c r="AB124" s="106"/>
      <c r="AC124" s="90"/>
      <c r="AD124" s="106"/>
      <c r="AE124" s="142"/>
      <c r="AF124" s="70">
        <v>1</v>
      </c>
      <c r="AG124" s="90" t="s">
        <v>314</v>
      </c>
    </row>
    <row r="125" spans="1:33" ht="45.75" thickBot="1" x14ac:dyDescent="0.3">
      <c r="A125" s="274"/>
      <c r="B125" s="274"/>
      <c r="C125" s="269"/>
      <c r="D125" s="106"/>
      <c r="E125" s="106"/>
      <c r="F125" s="106"/>
      <c r="G125" s="106"/>
      <c r="H125" s="106" t="s">
        <v>170</v>
      </c>
      <c r="I125" s="90" t="s">
        <v>280</v>
      </c>
      <c r="J125" s="106" t="s">
        <v>159</v>
      </c>
      <c r="K125" s="90" t="s">
        <v>295</v>
      </c>
      <c r="L125" s="106"/>
      <c r="M125" s="106"/>
      <c r="N125" s="106"/>
      <c r="O125" s="90"/>
      <c r="P125" s="106"/>
      <c r="Q125" s="106"/>
      <c r="R125" s="106"/>
      <c r="S125" s="106"/>
      <c r="T125" s="106"/>
      <c r="U125" s="106"/>
      <c r="V125" s="106" t="s">
        <v>128</v>
      </c>
      <c r="W125" s="196" t="s">
        <v>326</v>
      </c>
      <c r="X125" s="106"/>
      <c r="Y125" s="106"/>
      <c r="Z125" s="106"/>
      <c r="AA125" s="90"/>
      <c r="AB125" s="106"/>
      <c r="AC125" s="90"/>
      <c r="AD125" s="106"/>
      <c r="AE125" s="142"/>
      <c r="AF125" s="70"/>
      <c r="AG125" s="90"/>
    </row>
    <row r="126" spans="1:33" ht="30" x14ac:dyDescent="0.25">
      <c r="A126" s="274"/>
      <c r="B126" s="274"/>
      <c r="C126" s="269"/>
      <c r="D126" s="106"/>
      <c r="E126" s="106"/>
      <c r="F126" s="106"/>
      <c r="G126" s="106"/>
      <c r="H126" s="106" t="s">
        <v>256</v>
      </c>
      <c r="I126" s="90" t="s">
        <v>281</v>
      </c>
      <c r="J126" s="106" t="s">
        <v>256</v>
      </c>
      <c r="K126" s="90" t="s">
        <v>296</v>
      </c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255" t="s">
        <v>194</v>
      </c>
      <c r="W126" s="255" t="s">
        <v>195</v>
      </c>
      <c r="X126" s="106"/>
      <c r="Y126" s="106"/>
      <c r="Z126" s="106"/>
      <c r="AA126" s="106"/>
      <c r="AB126" s="106"/>
      <c r="AC126" s="90"/>
      <c r="AD126" s="106"/>
      <c r="AE126" s="142"/>
      <c r="AF126" s="70"/>
      <c r="AG126" s="90"/>
    </row>
    <row r="127" spans="1:33" x14ac:dyDescent="0.25">
      <c r="A127" s="274"/>
      <c r="B127" s="274"/>
      <c r="C127" s="269"/>
      <c r="D127" s="106"/>
      <c r="E127" s="106"/>
      <c r="F127" s="106"/>
      <c r="G127" s="106"/>
      <c r="H127" s="106"/>
      <c r="I127" s="90"/>
      <c r="J127" s="106" t="s">
        <v>256</v>
      </c>
      <c r="K127" s="90" t="s">
        <v>297</v>
      </c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232"/>
      <c r="W127" s="232"/>
      <c r="X127" s="106"/>
      <c r="Y127" s="106"/>
      <c r="Z127" s="106"/>
      <c r="AA127" s="106"/>
      <c r="AB127" s="106"/>
      <c r="AC127" s="106"/>
      <c r="AD127" s="106"/>
      <c r="AE127" s="142"/>
      <c r="AF127" s="70"/>
      <c r="AG127" s="70"/>
    </row>
    <row r="128" spans="1:33" ht="30" x14ac:dyDescent="0.25">
      <c r="A128" s="274"/>
      <c r="B128" s="274"/>
      <c r="C128" s="269"/>
      <c r="D128" s="106"/>
      <c r="E128" s="106"/>
      <c r="F128" s="106"/>
      <c r="G128" s="106"/>
      <c r="H128" s="106"/>
      <c r="I128" s="90"/>
      <c r="J128" s="106" t="s">
        <v>256</v>
      </c>
      <c r="K128" s="90" t="s">
        <v>298</v>
      </c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90" t="s">
        <v>165</v>
      </c>
      <c r="W128" s="90" t="s">
        <v>196</v>
      </c>
      <c r="X128" s="106"/>
      <c r="Y128" s="106"/>
      <c r="Z128" s="106"/>
      <c r="AA128" s="106"/>
      <c r="AB128" s="106"/>
      <c r="AC128" s="106"/>
      <c r="AD128" s="106"/>
      <c r="AE128" s="142"/>
      <c r="AF128" s="70"/>
      <c r="AG128" s="70"/>
    </row>
    <row r="129" spans="1:33" ht="30" x14ac:dyDescent="0.25">
      <c r="A129" s="274"/>
      <c r="B129" s="274"/>
      <c r="C129" s="269"/>
      <c r="D129" s="106"/>
      <c r="E129" s="106"/>
      <c r="F129" s="106"/>
      <c r="G129" s="106"/>
      <c r="H129" s="106"/>
      <c r="I129" s="90"/>
      <c r="J129" s="106" t="s">
        <v>175</v>
      </c>
      <c r="K129" s="90" t="s">
        <v>299</v>
      </c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90" t="s">
        <v>186</v>
      </c>
      <c r="W129" s="90" t="s">
        <v>197</v>
      </c>
      <c r="X129" s="106"/>
      <c r="Y129" s="106"/>
      <c r="Z129" s="106"/>
      <c r="AA129" s="106"/>
      <c r="AB129" s="106"/>
      <c r="AC129" s="106"/>
      <c r="AD129" s="106"/>
      <c r="AE129" s="142"/>
      <c r="AF129" s="70"/>
      <c r="AG129" s="70"/>
    </row>
    <row r="130" spans="1:33" ht="30" x14ac:dyDescent="0.25">
      <c r="A130" s="274"/>
      <c r="B130" s="274"/>
      <c r="C130" s="269"/>
      <c r="D130" s="106"/>
      <c r="E130" s="106"/>
      <c r="F130" s="106"/>
      <c r="G130" s="106"/>
      <c r="H130" s="106"/>
      <c r="I130" s="90"/>
      <c r="J130" s="106" t="s">
        <v>175</v>
      </c>
      <c r="K130" s="90" t="s">
        <v>300</v>
      </c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90" t="s">
        <v>191</v>
      </c>
      <c r="W130" s="90" t="s">
        <v>198</v>
      </c>
      <c r="X130" s="106"/>
      <c r="Y130" s="106"/>
      <c r="Z130" s="106"/>
      <c r="AA130" s="106"/>
      <c r="AB130" s="106"/>
      <c r="AC130" s="106"/>
      <c r="AD130" s="106"/>
      <c r="AE130" s="142"/>
      <c r="AF130" s="70"/>
      <c r="AG130" s="70"/>
    </row>
    <row r="131" spans="1:33" ht="30" x14ac:dyDescent="0.25">
      <c r="A131" s="274"/>
      <c r="B131" s="274"/>
      <c r="C131" s="269"/>
      <c r="D131" s="106"/>
      <c r="E131" s="106"/>
      <c r="F131" s="106"/>
      <c r="G131" s="106"/>
      <c r="H131" s="106"/>
      <c r="I131" s="90"/>
      <c r="J131" s="106" t="s">
        <v>159</v>
      </c>
      <c r="K131" s="90" t="s">
        <v>301</v>
      </c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90" t="s">
        <v>177</v>
      </c>
      <c r="W131" s="90" t="s">
        <v>199</v>
      </c>
      <c r="X131" s="106"/>
      <c r="Y131" s="106"/>
      <c r="Z131" s="106"/>
      <c r="AA131" s="106"/>
      <c r="AB131" s="106"/>
      <c r="AC131" s="106"/>
      <c r="AD131" s="106"/>
      <c r="AE131" s="142"/>
      <c r="AF131" s="70"/>
      <c r="AG131" s="70"/>
    </row>
    <row r="132" spans="1:33" ht="30.75" thickBot="1" x14ac:dyDescent="0.3">
      <c r="A132" s="274"/>
      <c r="B132" s="274"/>
      <c r="C132" s="269"/>
      <c r="D132" s="81"/>
      <c r="E132" s="81"/>
      <c r="F132" s="81"/>
      <c r="G132" s="81"/>
      <c r="H132" s="81"/>
      <c r="I132" s="90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90" t="s">
        <v>173</v>
      </c>
      <c r="W132" s="90" t="s">
        <v>200</v>
      </c>
      <c r="X132" s="81"/>
      <c r="Y132" s="81"/>
      <c r="Z132" s="81"/>
      <c r="AA132" s="81"/>
      <c r="AB132" s="81"/>
      <c r="AC132" s="81"/>
      <c r="AD132" s="81"/>
      <c r="AE132" s="103"/>
      <c r="AF132" s="62"/>
      <c r="AG132" s="62"/>
    </row>
    <row r="133" spans="1:33" x14ac:dyDescent="0.25">
      <c r="A133" s="274"/>
      <c r="B133" s="274"/>
      <c r="C133" s="269"/>
      <c r="D133" s="81"/>
      <c r="E133" s="81"/>
      <c r="F133" s="81"/>
      <c r="G133" s="81"/>
      <c r="H133" s="81"/>
      <c r="I133" s="90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255" t="s">
        <v>213</v>
      </c>
      <c r="W133" s="255" t="s">
        <v>226</v>
      </c>
      <c r="X133" s="81"/>
      <c r="Y133" s="81"/>
      <c r="Z133" s="81"/>
      <c r="AA133" s="81"/>
      <c r="AB133" s="81"/>
      <c r="AC133" s="81"/>
      <c r="AD133" s="81"/>
      <c r="AE133" s="103"/>
      <c r="AF133" s="62"/>
      <c r="AG133" s="62"/>
    </row>
    <row r="134" spans="1:33" x14ac:dyDescent="0.25">
      <c r="A134" s="274"/>
      <c r="B134" s="274"/>
      <c r="C134" s="269"/>
      <c r="D134" s="81"/>
      <c r="E134" s="81"/>
      <c r="F134" s="81"/>
      <c r="G134" s="81"/>
      <c r="H134" s="81"/>
      <c r="I134" s="90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256"/>
      <c r="W134" s="232"/>
      <c r="X134" s="81"/>
      <c r="Y134" s="81"/>
      <c r="Z134" s="81"/>
      <c r="AA134" s="81"/>
      <c r="AB134" s="81"/>
      <c r="AC134" s="81"/>
      <c r="AD134" s="81"/>
      <c r="AE134" s="103"/>
      <c r="AF134" s="62"/>
      <c r="AG134" s="62"/>
    </row>
    <row r="135" spans="1:33" ht="30" x14ac:dyDescent="0.25">
      <c r="A135" s="274"/>
      <c r="B135" s="274"/>
      <c r="C135" s="269"/>
      <c r="D135" s="81"/>
      <c r="E135" s="81"/>
      <c r="F135" s="81"/>
      <c r="G135" s="81"/>
      <c r="H135" s="81"/>
      <c r="I135" s="90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90" t="s">
        <v>194</v>
      </c>
      <c r="W135" s="195" t="s">
        <v>227</v>
      </c>
      <c r="X135" s="81"/>
      <c r="Y135" s="81"/>
      <c r="Z135" s="81"/>
      <c r="AA135" s="81"/>
      <c r="AB135" s="81"/>
      <c r="AC135" s="81"/>
      <c r="AD135" s="81"/>
      <c r="AE135" s="103"/>
      <c r="AF135" s="62"/>
      <c r="AG135" s="62"/>
    </row>
    <row r="136" spans="1:33" ht="30" x14ac:dyDescent="0.25">
      <c r="A136" s="274"/>
      <c r="B136" s="274"/>
      <c r="C136" s="269"/>
      <c r="D136" s="81"/>
      <c r="E136" s="81"/>
      <c r="F136" s="81"/>
      <c r="G136" s="81"/>
      <c r="H136" s="81"/>
      <c r="I136" s="90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90" t="s">
        <v>165</v>
      </c>
      <c r="W136" s="195" t="s">
        <v>228</v>
      </c>
      <c r="X136" s="81"/>
      <c r="Y136" s="81"/>
      <c r="Z136" s="81"/>
      <c r="AA136" s="81"/>
      <c r="AB136" s="81"/>
      <c r="AC136" s="81"/>
      <c r="AD136" s="81"/>
      <c r="AE136" s="103"/>
      <c r="AF136" s="62"/>
      <c r="AG136" s="62"/>
    </row>
    <row r="137" spans="1:33" ht="30" x14ac:dyDescent="0.25">
      <c r="A137" s="274"/>
      <c r="B137" s="274"/>
      <c r="C137" s="269"/>
      <c r="D137" s="81"/>
      <c r="E137" s="81"/>
      <c r="F137" s="81"/>
      <c r="G137" s="81"/>
      <c r="H137" s="81"/>
      <c r="I137" s="90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90" t="s">
        <v>516</v>
      </c>
      <c r="W137" s="195" t="s">
        <v>229</v>
      </c>
      <c r="X137" s="81"/>
      <c r="Y137" s="81"/>
      <c r="Z137" s="81"/>
      <c r="AA137" s="81"/>
      <c r="AB137" s="81"/>
      <c r="AC137" s="81"/>
      <c r="AD137" s="81"/>
      <c r="AE137" s="103"/>
      <c r="AF137" s="62"/>
      <c r="AG137" s="62"/>
    </row>
    <row r="138" spans="1:33" ht="30" x14ac:dyDescent="0.25">
      <c r="A138" s="273">
        <v>3</v>
      </c>
      <c r="B138" s="271"/>
      <c r="C138" s="268" t="s">
        <v>169</v>
      </c>
      <c r="D138" s="106" t="s">
        <v>170</v>
      </c>
      <c r="E138" s="140" t="s">
        <v>318</v>
      </c>
      <c r="F138" s="106"/>
      <c r="G138" s="106"/>
      <c r="H138" s="140" t="s">
        <v>256</v>
      </c>
      <c r="I138" s="140" t="s">
        <v>258</v>
      </c>
      <c r="J138" s="140" t="s">
        <v>170</v>
      </c>
      <c r="K138" s="140" t="s">
        <v>263</v>
      </c>
      <c r="L138" s="106"/>
      <c r="M138" s="90"/>
      <c r="N138" s="106"/>
      <c r="O138" s="90"/>
      <c r="P138" s="106"/>
      <c r="Q138" s="106"/>
      <c r="R138" s="106"/>
      <c r="S138" s="106"/>
      <c r="T138" s="106"/>
      <c r="U138" s="106"/>
      <c r="V138" s="106" t="s">
        <v>256</v>
      </c>
      <c r="W138" s="195" t="s">
        <v>327</v>
      </c>
      <c r="X138" s="106"/>
      <c r="Y138" s="106"/>
      <c r="Z138" s="106" t="s">
        <v>128</v>
      </c>
      <c r="AA138" s="140" t="s">
        <v>267</v>
      </c>
      <c r="AB138" s="106"/>
      <c r="AC138" s="90"/>
      <c r="AD138" s="106"/>
      <c r="AE138" s="142"/>
      <c r="AF138" s="70">
        <v>1</v>
      </c>
      <c r="AG138" s="140" t="s">
        <v>270</v>
      </c>
    </row>
    <row r="139" spans="1:33" ht="30" x14ac:dyDescent="0.25">
      <c r="A139" s="274"/>
      <c r="B139" s="272"/>
      <c r="C139" s="269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90"/>
      <c r="P139" s="81"/>
      <c r="Q139" s="81"/>
      <c r="R139" s="81"/>
      <c r="S139" s="81"/>
      <c r="T139" s="81"/>
      <c r="U139" s="81"/>
      <c r="V139" s="106" t="s">
        <v>191</v>
      </c>
      <c r="W139" s="195" t="s">
        <v>328</v>
      </c>
      <c r="X139" s="81"/>
      <c r="Y139" s="81"/>
      <c r="Z139" s="81"/>
      <c r="AA139" s="90"/>
      <c r="AB139" s="81"/>
      <c r="AC139" s="90"/>
      <c r="AD139" s="81"/>
      <c r="AE139" s="103"/>
      <c r="AF139" s="62"/>
      <c r="AG139" s="90"/>
    </row>
    <row r="140" spans="1:33" s="194" customFormat="1" ht="30" x14ac:dyDescent="0.25">
      <c r="A140" s="274"/>
      <c r="B140" s="272"/>
      <c r="C140" s="269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90"/>
      <c r="P140" s="131"/>
      <c r="Q140" s="131"/>
      <c r="R140" s="131"/>
      <c r="S140" s="131"/>
      <c r="T140" s="131"/>
      <c r="U140" s="131"/>
      <c r="V140" s="106" t="s">
        <v>128</v>
      </c>
      <c r="W140" s="195" t="s">
        <v>329</v>
      </c>
      <c r="X140" s="131"/>
      <c r="Y140" s="131"/>
      <c r="Z140" s="131"/>
      <c r="AA140" s="90"/>
      <c r="AB140" s="131"/>
      <c r="AC140" s="90"/>
      <c r="AD140" s="131"/>
      <c r="AE140" s="103"/>
      <c r="AF140" s="197"/>
      <c r="AG140" s="90"/>
    </row>
    <row r="141" spans="1:33" s="194" customFormat="1" x14ac:dyDescent="0.25">
      <c r="A141" s="274"/>
      <c r="B141" s="272"/>
      <c r="C141" s="269"/>
      <c r="D141" s="131"/>
      <c r="E141" s="131"/>
      <c r="F141" s="131"/>
      <c r="G141" s="131"/>
      <c r="H141" s="131"/>
      <c r="I141" s="131"/>
      <c r="J141" s="131"/>
      <c r="K141" s="131"/>
      <c r="L141" s="131"/>
      <c r="M141" s="131"/>
      <c r="N141" s="131"/>
      <c r="O141" s="90"/>
      <c r="P141" s="131"/>
      <c r="Q141" s="131"/>
      <c r="R141" s="131"/>
      <c r="S141" s="131"/>
      <c r="T141" s="131"/>
      <c r="U141" s="131"/>
      <c r="V141" s="195" t="s">
        <v>170</v>
      </c>
      <c r="W141" s="195" t="s">
        <v>260</v>
      </c>
      <c r="X141" s="131"/>
      <c r="Y141" s="131"/>
      <c r="Z141" s="131"/>
      <c r="AA141" s="90"/>
      <c r="AB141" s="131"/>
      <c r="AC141" s="90"/>
      <c r="AD141" s="131"/>
      <c r="AE141" s="103"/>
      <c r="AF141" s="197"/>
      <c r="AG141" s="90"/>
    </row>
    <row r="142" spans="1:33" x14ac:dyDescent="0.25">
      <c r="A142" s="274"/>
      <c r="B142" s="272"/>
      <c r="C142" s="269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90"/>
      <c r="P142" s="81"/>
      <c r="Q142" s="81"/>
      <c r="R142" s="81"/>
      <c r="S142" s="81"/>
      <c r="T142" s="81"/>
      <c r="U142" s="81"/>
      <c r="V142" s="195" t="s">
        <v>215</v>
      </c>
      <c r="W142" s="195" t="s">
        <v>239</v>
      </c>
      <c r="X142" s="81"/>
      <c r="Y142" s="81"/>
      <c r="Z142" s="81"/>
      <c r="AA142" s="90"/>
      <c r="AB142" s="81"/>
      <c r="AC142" s="81"/>
      <c r="AD142" s="81"/>
      <c r="AE142" s="103"/>
      <c r="AF142" s="62"/>
      <c r="AG142" s="90"/>
    </row>
    <row r="143" spans="1:33" ht="45" x14ac:dyDescent="0.25">
      <c r="A143" s="275"/>
      <c r="B143" s="263"/>
      <c r="C143" s="270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90"/>
      <c r="P143" s="81"/>
      <c r="Q143" s="81"/>
      <c r="R143" s="81"/>
      <c r="S143" s="81"/>
      <c r="T143" s="81"/>
      <c r="U143" s="81"/>
      <c r="V143" s="90" t="s">
        <v>211</v>
      </c>
      <c r="W143" s="195" t="s">
        <v>240</v>
      </c>
      <c r="X143" s="81"/>
      <c r="Y143" s="81"/>
      <c r="Z143" s="81"/>
      <c r="AA143" s="81"/>
      <c r="AB143" s="81"/>
      <c r="AC143" s="81"/>
      <c r="AD143" s="81"/>
      <c r="AE143" s="103"/>
      <c r="AF143" s="62"/>
      <c r="AG143" s="62"/>
    </row>
    <row r="144" spans="1:33" x14ac:dyDescent="0.25">
      <c r="A144" s="273">
        <v>4</v>
      </c>
      <c r="B144" s="271"/>
      <c r="C144" s="268" t="s">
        <v>179</v>
      </c>
      <c r="D144" s="81"/>
      <c r="E144" s="81"/>
      <c r="F144" s="81"/>
      <c r="G144" s="81"/>
      <c r="H144" s="81"/>
      <c r="I144" s="81"/>
      <c r="J144" s="81" t="s">
        <v>128</v>
      </c>
      <c r="K144" s="151" t="s">
        <v>349</v>
      </c>
      <c r="L144" s="81"/>
      <c r="M144" s="90"/>
      <c r="N144" s="81"/>
      <c r="O144" s="90"/>
      <c r="P144" s="81"/>
      <c r="Q144" s="81"/>
      <c r="R144" s="81"/>
      <c r="S144" s="81"/>
      <c r="T144" s="81"/>
      <c r="U144" s="81"/>
      <c r="V144" s="106" t="s">
        <v>170</v>
      </c>
      <c r="W144" s="198" t="s">
        <v>322</v>
      </c>
      <c r="X144" s="81"/>
      <c r="Y144" s="81"/>
      <c r="Z144" s="81"/>
      <c r="AA144" s="90"/>
      <c r="AB144" s="81"/>
      <c r="AC144" s="81"/>
      <c r="AD144" s="81"/>
      <c r="AE144" s="96"/>
      <c r="AF144" s="62"/>
      <c r="AG144" s="96"/>
    </row>
    <row r="145" spans="1:33" ht="30" x14ac:dyDescent="0.25">
      <c r="A145" s="274"/>
      <c r="B145" s="272"/>
      <c r="C145" s="269"/>
      <c r="D145" s="81"/>
      <c r="E145" s="81"/>
      <c r="F145" s="81"/>
      <c r="G145" s="81"/>
      <c r="H145" s="81"/>
      <c r="I145" s="81"/>
      <c r="J145" s="81"/>
      <c r="K145" s="90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106" t="s">
        <v>173</v>
      </c>
      <c r="W145" s="198" t="s">
        <v>323</v>
      </c>
      <c r="X145" s="81"/>
      <c r="Y145" s="81"/>
      <c r="Z145" s="81"/>
      <c r="AA145" s="81"/>
      <c r="AB145" s="81"/>
      <c r="AC145" s="81"/>
      <c r="AD145" s="81"/>
      <c r="AE145" s="103"/>
      <c r="AF145" s="62"/>
      <c r="AG145" s="62"/>
    </row>
    <row r="146" spans="1:33" ht="30" x14ac:dyDescent="0.25">
      <c r="A146" s="275"/>
      <c r="B146" s="263"/>
      <c r="C146" s="270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106" t="s">
        <v>128</v>
      </c>
      <c r="W146" s="198" t="s">
        <v>324</v>
      </c>
      <c r="X146" s="81"/>
      <c r="Y146" s="81"/>
      <c r="Z146" s="81"/>
      <c r="AA146" s="81"/>
      <c r="AB146" s="81"/>
      <c r="AC146" s="81"/>
      <c r="AD146" s="81"/>
      <c r="AE146" s="103"/>
      <c r="AF146" s="62"/>
      <c r="AG146" s="62"/>
    </row>
    <row r="147" spans="1:33" ht="30" x14ac:dyDescent="0.25">
      <c r="A147" s="273"/>
      <c r="B147" s="271"/>
      <c r="C147" s="268"/>
      <c r="D147" s="81"/>
      <c r="E147" s="90"/>
      <c r="F147" s="62"/>
      <c r="G147" s="90"/>
      <c r="H147" s="81"/>
      <c r="I147" s="90"/>
      <c r="J147" s="81"/>
      <c r="K147" s="90"/>
      <c r="L147" s="81"/>
      <c r="M147" s="90"/>
      <c r="N147" s="81"/>
      <c r="O147" s="90"/>
      <c r="P147" s="81"/>
      <c r="Q147" s="81"/>
      <c r="R147" s="81"/>
      <c r="S147" s="81"/>
      <c r="T147" s="81"/>
      <c r="U147" s="90"/>
      <c r="V147" s="90" t="s">
        <v>177</v>
      </c>
      <c r="W147" s="198" t="s">
        <v>193</v>
      </c>
      <c r="X147" s="81"/>
      <c r="Y147" s="81"/>
      <c r="Z147" s="81"/>
      <c r="AA147" s="90"/>
      <c r="AB147" s="81"/>
      <c r="AC147" s="90"/>
      <c r="AD147" s="81"/>
      <c r="AE147" s="103"/>
      <c r="AF147" s="81"/>
      <c r="AG147" s="90"/>
    </row>
    <row r="148" spans="1:33" x14ac:dyDescent="0.25">
      <c r="A148" s="274"/>
      <c r="B148" s="272"/>
      <c r="C148" s="269"/>
      <c r="D148" s="62"/>
      <c r="E148" s="90"/>
      <c r="F148" s="62"/>
      <c r="G148" s="90"/>
      <c r="H148" s="81"/>
      <c r="I148" s="90"/>
      <c r="J148" s="81"/>
      <c r="K148" s="90"/>
      <c r="L148" s="81"/>
      <c r="M148" s="81"/>
      <c r="N148" s="81"/>
      <c r="O148" s="90"/>
      <c r="P148" s="81"/>
      <c r="Q148" s="81"/>
      <c r="R148" s="81"/>
      <c r="S148" s="81"/>
      <c r="T148" s="81"/>
      <c r="U148" s="90"/>
      <c r="V148" s="90" t="s">
        <v>177</v>
      </c>
      <c r="W148" s="198" t="s">
        <v>247</v>
      </c>
      <c r="X148" s="81"/>
      <c r="Y148" s="81"/>
      <c r="Z148" s="81"/>
      <c r="AA148" s="90"/>
      <c r="AB148" s="81"/>
      <c r="AC148" s="90"/>
      <c r="AD148" s="81"/>
      <c r="AE148" s="103"/>
      <c r="AF148" s="62"/>
      <c r="AG148" s="62"/>
    </row>
    <row r="149" spans="1:33" ht="30" x14ac:dyDescent="0.25">
      <c r="A149" s="274"/>
      <c r="B149" s="272"/>
      <c r="C149" s="269"/>
      <c r="D149" s="62"/>
      <c r="E149" s="90"/>
      <c r="F149" s="81"/>
      <c r="G149" s="81"/>
      <c r="H149" s="81"/>
      <c r="I149" s="90"/>
      <c r="J149" s="81"/>
      <c r="K149" s="90"/>
      <c r="L149" s="81"/>
      <c r="M149" s="81"/>
      <c r="N149" s="81"/>
      <c r="O149" s="90"/>
      <c r="P149" s="81"/>
      <c r="Q149" s="81"/>
      <c r="R149" s="81"/>
      <c r="S149" s="81"/>
      <c r="T149" s="81"/>
      <c r="U149" s="90"/>
      <c r="V149" s="199" t="s">
        <v>211</v>
      </c>
      <c r="W149" s="198" t="s">
        <v>249</v>
      </c>
      <c r="X149" s="81"/>
      <c r="Y149" s="81"/>
      <c r="Z149" s="81"/>
      <c r="AA149" s="81"/>
      <c r="AB149" s="81"/>
      <c r="AC149" s="90"/>
      <c r="AD149" s="81"/>
      <c r="AE149" s="103"/>
      <c r="AF149" s="62"/>
      <c r="AG149" s="62"/>
    </row>
    <row r="150" spans="1:33" s="123" customFormat="1" ht="18.75" x14ac:dyDescent="0.3">
      <c r="A150" s="133"/>
      <c r="B150" s="137"/>
      <c r="C150" s="136" t="s">
        <v>143</v>
      </c>
      <c r="D150" s="138" t="s">
        <v>177</v>
      </c>
      <c r="E150" s="138"/>
      <c r="F150" s="138"/>
      <c r="G150" s="138"/>
      <c r="H150" s="138" t="s">
        <v>201</v>
      </c>
      <c r="I150" s="138"/>
      <c r="J150" s="138" t="s">
        <v>521</v>
      </c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 t="s">
        <v>345</v>
      </c>
      <c r="W150" s="138"/>
      <c r="X150" s="138"/>
      <c r="Y150" s="138"/>
      <c r="Z150" s="138" t="s">
        <v>201</v>
      </c>
      <c r="AA150" s="138"/>
      <c r="AB150" s="138"/>
      <c r="AC150" s="138"/>
      <c r="AD150" s="138"/>
      <c r="AE150" s="138"/>
      <c r="AF150" s="130">
        <v>3</v>
      </c>
      <c r="AG150" s="130"/>
    </row>
    <row r="151" spans="1:33" ht="55.5" customHeight="1" x14ac:dyDescent="0.25">
      <c r="A151" s="273">
        <v>1</v>
      </c>
      <c r="B151" s="276" t="s">
        <v>151</v>
      </c>
      <c r="C151" s="268" t="s">
        <v>158</v>
      </c>
      <c r="D151" s="106" t="s">
        <v>173</v>
      </c>
      <c r="E151" s="106" t="s">
        <v>334</v>
      </c>
      <c r="F151" s="70"/>
      <c r="G151" s="90"/>
      <c r="H151" s="90" t="s">
        <v>163</v>
      </c>
      <c r="I151" s="140" t="s">
        <v>164</v>
      </c>
      <c r="J151" s="140" t="s">
        <v>201</v>
      </c>
      <c r="K151" s="140" t="s">
        <v>340</v>
      </c>
      <c r="L151" s="106"/>
      <c r="M151" s="90"/>
      <c r="N151" s="106"/>
      <c r="O151" s="90"/>
      <c r="P151" s="106"/>
      <c r="Q151" s="106"/>
      <c r="R151" s="106"/>
      <c r="S151" s="106"/>
      <c r="T151" s="106"/>
      <c r="U151" s="106"/>
      <c r="V151" s="143" t="s">
        <v>128</v>
      </c>
      <c r="W151" s="195" t="s">
        <v>320</v>
      </c>
      <c r="X151" s="106"/>
      <c r="Y151" s="106"/>
      <c r="Z151" s="106"/>
      <c r="AA151" s="106"/>
      <c r="AB151" s="106"/>
      <c r="AC151" s="106"/>
      <c r="AD151" s="106"/>
      <c r="AE151" s="142"/>
      <c r="AF151" s="140" t="s">
        <v>128</v>
      </c>
      <c r="AG151" s="140" t="s">
        <v>344</v>
      </c>
    </row>
    <row r="152" spans="1:33" ht="45" x14ac:dyDescent="0.25">
      <c r="A152" s="274"/>
      <c r="B152" s="277"/>
      <c r="C152" s="269"/>
      <c r="D152" s="81"/>
      <c r="E152" s="81"/>
      <c r="F152" s="62"/>
      <c r="G152" s="90"/>
      <c r="H152" s="81"/>
      <c r="I152" s="90"/>
      <c r="J152" s="81"/>
      <c r="K152" s="90"/>
      <c r="L152" s="81"/>
      <c r="M152" s="81"/>
      <c r="N152" s="81"/>
      <c r="O152" s="90"/>
      <c r="P152" s="81"/>
      <c r="Q152" s="81"/>
      <c r="R152" s="81"/>
      <c r="S152" s="81"/>
      <c r="T152" s="81"/>
      <c r="U152" s="81"/>
      <c r="V152" s="143" t="s">
        <v>128</v>
      </c>
      <c r="W152" s="195" t="s">
        <v>321</v>
      </c>
      <c r="X152" s="81"/>
      <c r="Y152" s="81"/>
      <c r="Z152" s="81"/>
      <c r="AA152" s="81"/>
      <c r="AB152" s="81"/>
      <c r="AC152" s="81"/>
      <c r="AD152" s="81"/>
      <c r="AE152" s="103"/>
      <c r="AF152" s="62"/>
      <c r="AG152" s="90"/>
    </row>
    <row r="153" spans="1:33" x14ac:dyDescent="0.25">
      <c r="A153" s="274"/>
      <c r="B153" s="277"/>
      <c r="C153" s="269"/>
      <c r="D153" s="81"/>
      <c r="E153" s="81"/>
      <c r="F153" s="81"/>
      <c r="G153" s="81"/>
      <c r="H153" s="81"/>
      <c r="I153" s="90"/>
      <c r="J153" s="81"/>
      <c r="K153" s="90"/>
      <c r="L153" s="81"/>
      <c r="M153" s="81"/>
      <c r="N153" s="81"/>
      <c r="O153" s="90"/>
      <c r="P153" s="81"/>
      <c r="Q153" s="81"/>
      <c r="R153" s="81"/>
      <c r="S153" s="81"/>
      <c r="T153" s="81"/>
      <c r="U153" s="81"/>
      <c r="V153" s="195" t="s">
        <v>189</v>
      </c>
      <c r="W153" s="195" t="s">
        <v>190</v>
      </c>
      <c r="X153" s="81"/>
      <c r="Y153" s="81"/>
      <c r="Z153" s="81"/>
      <c r="AA153" s="81"/>
      <c r="AB153" s="81"/>
      <c r="AC153" s="81"/>
      <c r="AD153" s="81"/>
      <c r="AE153" s="103"/>
      <c r="AF153" s="62"/>
      <c r="AG153" s="90"/>
    </row>
    <row r="154" spans="1:33" ht="45" x14ac:dyDescent="0.25">
      <c r="A154" s="274"/>
      <c r="B154" s="277"/>
      <c r="C154" s="269"/>
      <c r="D154" s="81"/>
      <c r="E154" s="81"/>
      <c r="F154" s="81"/>
      <c r="G154" s="81"/>
      <c r="H154" s="81"/>
      <c r="I154" s="90"/>
      <c r="J154" s="81"/>
      <c r="K154" s="90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195" t="s">
        <v>191</v>
      </c>
      <c r="W154" s="195" t="s">
        <v>330</v>
      </c>
      <c r="X154" s="81"/>
      <c r="Y154" s="81"/>
      <c r="Z154" s="81"/>
      <c r="AA154" s="81"/>
      <c r="AB154" s="81"/>
      <c r="AC154" s="81"/>
      <c r="AD154" s="81"/>
      <c r="AE154" s="103"/>
      <c r="AF154" s="62"/>
      <c r="AG154" s="90"/>
    </row>
    <row r="155" spans="1:33" ht="30" x14ac:dyDescent="0.25">
      <c r="A155" s="274"/>
      <c r="B155" s="277"/>
      <c r="C155" s="269"/>
      <c r="D155" s="81"/>
      <c r="E155" s="81"/>
      <c r="F155" s="81"/>
      <c r="G155" s="81"/>
      <c r="H155" s="81"/>
      <c r="I155" s="90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90" t="s">
        <v>211</v>
      </c>
      <c r="W155" s="195" t="s">
        <v>219</v>
      </c>
      <c r="X155" s="81"/>
      <c r="Y155" s="81"/>
      <c r="Z155" s="81"/>
      <c r="AA155" s="81"/>
      <c r="AB155" s="81"/>
      <c r="AC155" s="81"/>
      <c r="AD155" s="81"/>
      <c r="AE155" s="103"/>
      <c r="AF155" s="62"/>
      <c r="AG155" s="62"/>
    </row>
    <row r="156" spans="1:33" ht="30" x14ac:dyDescent="0.25">
      <c r="A156" s="274"/>
      <c r="B156" s="277"/>
      <c r="C156" s="269"/>
      <c r="D156" s="81"/>
      <c r="E156" s="81"/>
      <c r="F156" s="81"/>
      <c r="G156" s="81"/>
      <c r="H156" s="81"/>
      <c r="I156" s="90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90" t="s">
        <v>180</v>
      </c>
      <c r="W156" s="195" t="s">
        <v>220</v>
      </c>
      <c r="X156" s="81"/>
      <c r="Y156" s="81"/>
      <c r="Z156" s="81"/>
      <c r="AA156" s="81"/>
      <c r="AB156" s="81"/>
      <c r="AC156" s="81"/>
      <c r="AD156" s="81"/>
      <c r="AE156" s="103"/>
      <c r="AF156" s="62"/>
      <c r="AG156" s="62"/>
    </row>
    <row r="157" spans="1:33" x14ac:dyDescent="0.25">
      <c r="A157" s="274"/>
      <c r="B157" s="277"/>
      <c r="C157" s="269"/>
      <c r="D157" s="81"/>
      <c r="E157" s="81"/>
      <c r="F157" s="81"/>
      <c r="G157" s="81"/>
      <c r="H157" s="81"/>
      <c r="I157" s="90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90" t="s">
        <v>186</v>
      </c>
      <c r="W157" s="195" t="s">
        <v>221</v>
      </c>
      <c r="X157" s="81"/>
      <c r="Y157" s="81"/>
      <c r="Z157" s="81"/>
      <c r="AA157" s="81"/>
      <c r="AB157" s="81"/>
      <c r="AC157" s="81"/>
      <c r="AD157" s="81"/>
      <c r="AE157" s="103"/>
      <c r="AF157" s="62"/>
      <c r="AG157" s="62"/>
    </row>
    <row r="158" spans="1:33" ht="30.75" thickBot="1" x14ac:dyDescent="0.3">
      <c r="A158" s="274"/>
      <c r="B158" s="277"/>
      <c r="C158" s="269"/>
      <c r="D158" s="81"/>
      <c r="E158" s="81"/>
      <c r="F158" s="81"/>
      <c r="G158" s="81"/>
      <c r="H158" s="81"/>
      <c r="I158" s="90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90" t="s">
        <v>185</v>
      </c>
      <c r="W158" s="195" t="s">
        <v>222</v>
      </c>
      <c r="X158" s="81"/>
      <c r="Y158" s="81"/>
      <c r="Z158" s="81"/>
      <c r="AA158" s="81"/>
      <c r="AB158" s="81"/>
      <c r="AC158" s="81"/>
      <c r="AD158" s="81"/>
      <c r="AE158" s="103"/>
      <c r="AF158" s="62"/>
      <c r="AG158" s="62"/>
    </row>
    <row r="159" spans="1:33" x14ac:dyDescent="0.25">
      <c r="A159" s="273">
        <v>2</v>
      </c>
      <c r="B159" s="271"/>
      <c r="C159" s="268" t="s">
        <v>167</v>
      </c>
      <c r="D159" s="81"/>
      <c r="E159" s="90"/>
      <c r="F159" s="81"/>
      <c r="G159" s="81"/>
      <c r="H159" s="81"/>
      <c r="I159" s="90"/>
      <c r="J159" s="81" t="s">
        <v>170</v>
      </c>
      <c r="K159" s="81" t="s">
        <v>302</v>
      </c>
      <c r="L159" s="81"/>
      <c r="M159" s="90"/>
      <c r="N159" s="81"/>
      <c r="O159" s="90"/>
      <c r="P159" s="81"/>
      <c r="Q159" s="81"/>
      <c r="R159" s="81"/>
      <c r="S159" s="81"/>
      <c r="T159" s="81"/>
      <c r="U159" s="90"/>
      <c r="V159" s="106" t="s">
        <v>128</v>
      </c>
      <c r="W159" s="196" t="s">
        <v>325</v>
      </c>
      <c r="X159" s="81"/>
      <c r="Y159" s="81"/>
      <c r="Z159" s="255" t="s">
        <v>128</v>
      </c>
      <c r="AA159" s="255" t="s">
        <v>203</v>
      </c>
      <c r="AB159" s="81"/>
      <c r="AC159" s="90"/>
      <c r="AD159" s="81"/>
      <c r="AE159" s="103"/>
      <c r="AF159" s="62">
        <v>1</v>
      </c>
      <c r="AG159" s="90" t="s">
        <v>315</v>
      </c>
    </row>
    <row r="160" spans="1:33" ht="45.75" thickBot="1" x14ac:dyDescent="0.3">
      <c r="A160" s="274"/>
      <c r="B160" s="272"/>
      <c r="C160" s="269"/>
      <c r="D160" s="81"/>
      <c r="E160" s="81"/>
      <c r="F160" s="81"/>
      <c r="G160" s="81"/>
      <c r="H160" s="81"/>
      <c r="I160" s="90"/>
      <c r="J160" s="106" t="s">
        <v>170</v>
      </c>
      <c r="K160" s="106" t="s">
        <v>303</v>
      </c>
      <c r="L160" s="81"/>
      <c r="M160" s="81"/>
      <c r="N160" s="81"/>
      <c r="O160" s="90"/>
      <c r="P160" s="81"/>
      <c r="Q160" s="81"/>
      <c r="R160" s="81"/>
      <c r="S160" s="81"/>
      <c r="T160" s="81"/>
      <c r="U160" s="81"/>
      <c r="V160" s="106" t="s">
        <v>128</v>
      </c>
      <c r="W160" s="196" t="s">
        <v>326</v>
      </c>
      <c r="X160" s="81"/>
      <c r="Y160" s="81"/>
      <c r="Z160" s="256"/>
      <c r="AA160" s="232"/>
      <c r="AB160" s="81"/>
      <c r="AC160" s="81"/>
      <c r="AD160" s="81"/>
      <c r="AE160" s="103"/>
      <c r="AF160" s="62"/>
      <c r="AG160" s="90"/>
    </row>
    <row r="161" spans="1:33" ht="15" customHeight="1" x14ac:dyDescent="0.25">
      <c r="A161" s="274"/>
      <c r="B161" s="272"/>
      <c r="C161" s="269"/>
      <c r="D161" s="81"/>
      <c r="E161" s="81"/>
      <c r="F161" s="81"/>
      <c r="G161" s="81"/>
      <c r="H161" s="81"/>
      <c r="I161" s="90"/>
      <c r="J161" s="81" t="s">
        <v>170</v>
      </c>
      <c r="K161" s="131" t="s">
        <v>304</v>
      </c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255" t="s">
        <v>194</v>
      </c>
      <c r="W161" s="255" t="s">
        <v>195</v>
      </c>
      <c r="X161" s="81"/>
      <c r="Y161" s="81"/>
      <c r="Z161" s="81"/>
      <c r="AA161" s="81"/>
      <c r="AB161" s="81"/>
      <c r="AC161" s="81"/>
      <c r="AD161" s="81"/>
      <c r="AE161" s="103"/>
      <c r="AF161" s="62"/>
      <c r="AG161" s="90"/>
    </row>
    <row r="162" spans="1:33" x14ac:dyDescent="0.25">
      <c r="A162" s="274"/>
      <c r="B162" s="272"/>
      <c r="C162" s="269"/>
      <c r="D162" s="81"/>
      <c r="E162" s="81"/>
      <c r="F162" s="81"/>
      <c r="G162" s="81"/>
      <c r="H162" s="81"/>
      <c r="I162" s="90"/>
      <c r="J162" s="81" t="s">
        <v>170</v>
      </c>
      <c r="K162" s="131" t="s">
        <v>305</v>
      </c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232"/>
      <c r="W162" s="232"/>
      <c r="X162" s="81"/>
      <c r="Y162" s="81"/>
      <c r="Z162" s="81"/>
      <c r="AA162" s="81"/>
      <c r="AB162" s="81"/>
      <c r="AC162" s="81"/>
      <c r="AD162" s="81"/>
      <c r="AE162" s="103"/>
      <c r="AF162" s="62"/>
      <c r="AG162" s="62"/>
    </row>
    <row r="163" spans="1:33" ht="30" x14ac:dyDescent="0.25">
      <c r="A163" s="274"/>
      <c r="B163" s="272"/>
      <c r="C163" s="269"/>
      <c r="D163" s="81"/>
      <c r="E163" s="81"/>
      <c r="F163" s="81"/>
      <c r="G163" s="81"/>
      <c r="H163" s="81"/>
      <c r="I163" s="90"/>
      <c r="J163" s="81" t="s">
        <v>256</v>
      </c>
      <c r="K163" s="131" t="s">
        <v>306</v>
      </c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90" t="s">
        <v>165</v>
      </c>
      <c r="W163" s="90" t="s">
        <v>196</v>
      </c>
      <c r="X163" s="81"/>
      <c r="Y163" s="81"/>
      <c r="Z163" s="81"/>
      <c r="AA163" s="81"/>
      <c r="AB163" s="81"/>
      <c r="AC163" s="81"/>
      <c r="AD163" s="81"/>
      <c r="AE163" s="103"/>
      <c r="AF163" s="62"/>
      <c r="AG163" s="62"/>
    </row>
    <row r="164" spans="1:33" ht="30" x14ac:dyDescent="0.25">
      <c r="A164" s="274"/>
      <c r="B164" s="272"/>
      <c r="C164" s="269"/>
      <c r="D164" s="81"/>
      <c r="E164" s="81"/>
      <c r="F164" s="81"/>
      <c r="G164" s="81"/>
      <c r="H164" s="81"/>
      <c r="I164" s="90"/>
      <c r="J164" s="81" t="s">
        <v>186</v>
      </c>
      <c r="K164" s="131" t="s">
        <v>307</v>
      </c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90" t="s">
        <v>186</v>
      </c>
      <c r="W164" s="90" t="s">
        <v>197</v>
      </c>
      <c r="X164" s="81"/>
      <c r="Y164" s="81"/>
      <c r="Z164" s="81"/>
      <c r="AA164" s="81"/>
      <c r="AB164" s="81"/>
      <c r="AC164" s="81"/>
      <c r="AD164" s="81"/>
      <c r="AE164" s="103"/>
      <c r="AF164" s="62"/>
      <c r="AG164" s="62"/>
    </row>
    <row r="165" spans="1:33" ht="30" x14ac:dyDescent="0.25">
      <c r="A165" s="274"/>
      <c r="B165" s="272"/>
      <c r="C165" s="269"/>
      <c r="D165" s="81"/>
      <c r="E165" s="81"/>
      <c r="F165" s="81"/>
      <c r="G165" s="81"/>
      <c r="H165" s="81"/>
      <c r="I165" s="90"/>
      <c r="J165" s="81" t="s">
        <v>256</v>
      </c>
      <c r="K165" s="131" t="s">
        <v>308</v>
      </c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90" t="s">
        <v>191</v>
      </c>
      <c r="W165" s="90" t="s">
        <v>198</v>
      </c>
      <c r="X165" s="81"/>
      <c r="Y165" s="81"/>
      <c r="Z165" s="81"/>
      <c r="AA165" s="81"/>
      <c r="AB165" s="81"/>
      <c r="AC165" s="81"/>
      <c r="AD165" s="81"/>
      <c r="AE165" s="103"/>
      <c r="AF165" s="62"/>
      <c r="AG165" s="62"/>
    </row>
    <row r="166" spans="1:33" ht="30" x14ac:dyDescent="0.25">
      <c r="A166" s="274"/>
      <c r="B166" s="272"/>
      <c r="C166" s="269"/>
      <c r="D166" s="81"/>
      <c r="E166" s="81"/>
      <c r="F166" s="81"/>
      <c r="G166" s="81"/>
      <c r="H166" s="81"/>
      <c r="I166" s="90"/>
      <c r="J166" s="81" t="s">
        <v>170</v>
      </c>
      <c r="K166" s="131" t="s">
        <v>309</v>
      </c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90" t="s">
        <v>177</v>
      </c>
      <c r="W166" s="90" t="s">
        <v>199</v>
      </c>
      <c r="X166" s="81"/>
      <c r="Y166" s="81"/>
      <c r="Z166" s="81"/>
      <c r="AA166" s="81"/>
      <c r="AB166" s="81"/>
      <c r="AC166" s="81"/>
      <c r="AD166" s="81"/>
      <c r="AE166" s="103"/>
      <c r="AF166" s="62"/>
      <c r="AG166" s="62"/>
    </row>
    <row r="167" spans="1:33" ht="30.75" thickBot="1" x14ac:dyDescent="0.3">
      <c r="A167" s="274"/>
      <c r="B167" s="272"/>
      <c r="C167" s="269"/>
      <c r="D167" s="81"/>
      <c r="E167" s="81"/>
      <c r="F167" s="81"/>
      <c r="G167" s="81"/>
      <c r="H167" s="81"/>
      <c r="I167" s="90"/>
      <c r="J167" s="81" t="s">
        <v>159</v>
      </c>
      <c r="K167" s="131" t="s">
        <v>310</v>
      </c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90" t="s">
        <v>173</v>
      </c>
      <c r="W167" s="90" t="s">
        <v>200</v>
      </c>
      <c r="X167" s="81"/>
      <c r="Y167" s="81"/>
      <c r="Z167" s="81"/>
      <c r="AA167" s="81"/>
      <c r="AB167" s="81"/>
      <c r="AC167" s="81"/>
      <c r="AD167" s="81"/>
      <c r="AE167" s="103"/>
      <c r="AF167" s="62"/>
      <c r="AG167" s="62"/>
    </row>
    <row r="168" spans="1:33" ht="15" customHeight="1" x14ac:dyDescent="0.25">
      <c r="A168" s="274"/>
      <c r="B168" s="272"/>
      <c r="C168" s="269"/>
      <c r="D168" s="81"/>
      <c r="E168" s="81"/>
      <c r="F168" s="81"/>
      <c r="G168" s="81"/>
      <c r="H168" s="81"/>
      <c r="I168" s="90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255" t="s">
        <v>213</v>
      </c>
      <c r="W168" s="255" t="s">
        <v>226</v>
      </c>
      <c r="X168" s="81"/>
      <c r="Y168" s="81"/>
      <c r="Z168" s="81"/>
      <c r="AA168" s="81"/>
      <c r="AB168" s="81"/>
      <c r="AC168" s="81"/>
      <c r="AD168" s="81"/>
      <c r="AE168" s="103"/>
      <c r="AF168" s="62"/>
      <c r="AG168" s="62"/>
    </row>
    <row r="169" spans="1:33" x14ac:dyDescent="0.25">
      <c r="A169" s="274"/>
      <c r="B169" s="272"/>
      <c r="C169" s="269"/>
      <c r="D169" s="81"/>
      <c r="E169" s="81"/>
      <c r="F169" s="81"/>
      <c r="G169" s="81"/>
      <c r="H169" s="81"/>
      <c r="I169" s="90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256"/>
      <c r="W169" s="232"/>
      <c r="X169" s="81"/>
      <c r="Y169" s="81"/>
      <c r="Z169" s="81"/>
      <c r="AA169" s="81"/>
      <c r="AB169" s="81"/>
      <c r="AC169" s="81"/>
      <c r="AD169" s="81"/>
      <c r="AE169" s="103"/>
      <c r="AF169" s="62"/>
      <c r="AG169" s="62"/>
    </row>
    <row r="170" spans="1:33" ht="30" x14ac:dyDescent="0.25">
      <c r="A170" s="274"/>
      <c r="B170" s="272"/>
      <c r="C170" s="269"/>
      <c r="D170" s="81"/>
      <c r="E170" s="81"/>
      <c r="F170" s="81"/>
      <c r="G170" s="81"/>
      <c r="H170" s="81"/>
      <c r="I170" s="90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90" t="s">
        <v>194</v>
      </c>
      <c r="W170" s="195" t="s">
        <v>227</v>
      </c>
      <c r="X170" s="81"/>
      <c r="Y170" s="81"/>
      <c r="Z170" s="81"/>
      <c r="AA170" s="81"/>
      <c r="AB170" s="81"/>
      <c r="AC170" s="81"/>
      <c r="AD170" s="81"/>
      <c r="AE170" s="103"/>
      <c r="AF170" s="62"/>
      <c r="AG170" s="62"/>
    </row>
    <row r="171" spans="1:33" ht="30" x14ac:dyDescent="0.25">
      <c r="A171" s="274"/>
      <c r="B171" s="272"/>
      <c r="C171" s="269"/>
      <c r="D171" s="81"/>
      <c r="E171" s="81"/>
      <c r="F171" s="81"/>
      <c r="G171" s="81"/>
      <c r="H171" s="81"/>
      <c r="I171" s="90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90" t="s">
        <v>165</v>
      </c>
      <c r="W171" s="195" t="s">
        <v>228</v>
      </c>
      <c r="X171" s="81"/>
      <c r="Y171" s="81"/>
      <c r="Z171" s="81"/>
      <c r="AA171" s="81"/>
      <c r="AB171" s="81"/>
      <c r="AC171" s="81"/>
      <c r="AD171" s="81"/>
      <c r="AE171" s="103"/>
      <c r="AF171" s="62"/>
      <c r="AG171" s="62"/>
    </row>
    <row r="172" spans="1:33" ht="30" x14ac:dyDescent="0.25">
      <c r="A172" s="274"/>
      <c r="B172" s="272"/>
      <c r="C172" s="269"/>
      <c r="D172" s="81"/>
      <c r="E172" s="81"/>
      <c r="F172" s="81"/>
      <c r="G172" s="81"/>
      <c r="H172" s="81"/>
      <c r="I172" s="90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90" t="s">
        <v>516</v>
      </c>
      <c r="W172" s="195" t="s">
        <v>229</v>
      </c>
      <c r="X172" s="81"/>
      <c r="Y172" s="81"/>
      <c r="Z172" s="81"/>
      <c r="AA172" s="81"/>
      <c r="AB172" s="81"/>
      <c r="AC172" s="81"/>
      <c r="AD172" s="81"/>
      <c r="AE172" s="103"/>
      <c r="AF172" s="62"/>
      <c r="AG172" s="62"/>
    </row>
    <row r="173" spans="1:33" ht="30" x14ac:dyDescent="0.25">
      <c r="A173" s="273">
        <v>3</v>
      </c>
      <c r="B173" s="271"/>
      <c r="C173" s="268" t="s">
        <v>169</v>
      </c>
      <c r="D173" s="106" t="s">
        <v>170</v>
      </c>
      <c r="E173" s="140" t="s">
        <v>319</v>
      </c>
      <c r="F173" s="106"/>
      <c r="G173" s="106"/>
      <c r="H173" s="106" t="s">
        <v>256</v>
      </c>
      <c r="I173" s="140" t="s">
        <v>259</v>
      </c>
      <c r="J173" s="140" t="s">
        <v>170</v>
      </c>
      <c r="K173" s="140" t="s">
        <v>262</v>
      </c>
      <c r="L173" s="106"/>
      <c r="M173" s="90"/>
      <c r="N173" s="106"/>
      <c r="O173" s="90"/>
      <c r="P173" s="106"/>
      <c r="Q173" s="106"/>
      <c r="R173" s="106"/>
      <c r="S173" s="106"/>
      <c r="T173" s="106"/>
      <c r="U173" s="106"/>
      <c r="V173" s="106" t="s">
        <v>256</v>
      </c>
      <c r="W173" s="195" t="s">
        <v>327</v>
      </c>
      <c r="X173" s="106"/>
      <c r="Y173" s="106"/>
      <c r="Z173" s="106" t="s">
        <v>128</v>
      </c>
      <c r="AA173" s="140" t="s">
        <v>268</v>
      </c>
      <c r="AB173" s="106"/>
      <c r="AC173" s="90"/>
      <c r="AD173" s="106"/>
      <c r="AE173" s="142"/>
      <c r="AF173" s="106" t="s">
        <v>128</v>
      </c>
      <c r="AG173" s="140" t="s">
        <v>267</v>
      </c>
    </row>
    <row r="174" spans="1:33" ht="30" x14ac:dyDescent="0.25">
      <c r="A174" s="274"/>
      <c r="B174" s="272"/>
      <c r="C174" s="269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90"/>
      <c r="P174" s="81"/>
      <c r="Q174" s="81"/>
      <c r="R174" s="81"/>
      <c r="S174" s="81"/>
      <c r="T174" s="81"/>
      <c r="U174" s="81"/>
      <c r="V174" s="106" t="s">
        <v>191</v>
      </c>
      <c r="W174" s="195" t="s">
        <v>328</v>
      </c>
      <c r="X174" s="81"/>
      <c r="Y174" s="81"/>
      <c r="Z174" s="81"/>
      <c r="AA174" s="90"/>
      <c r="AB174" s="81"/>
      <c r="AC174" s="90"/>
      <c r="AD174" s="81"/>
      <c r="AE174" s="103"/>
      <c r="AF174" s="62"/>
      <c r="AG174" s="90"/>
    </row>
    <row r="175" spans="1:33" s="194" customFormat="1" ht="30" x14ac:dyDescent="0.25">
      <c r="A175" s="274"/>
      <c r="B175" s="272"/>
      <c r="C175" s="269"/>
      <c r="D175" s="131"/>
      <c r="E175" s="131"/>
      <c r="F175" s="131"/>
      <c r="G175" s="131"/>
      <c r="H175" s="131"/>
      <c r="I175" s="131"/>
      <c r="J175" s="131"/>
      <c r="K175" s="131"/>
      <c r="L175" s="131"/>
      <c r="M175" s="131"/>
      <c r="N175" s="131"/>
      <c r="O175" s="90"/>
      <c r="P175" s="131"/>
      <c r="Q175" s="131"/>
      <c r="R175" s="131"/>
      <c r="S175" s="131"/>
      <c r="T175" s="131"/>
      <c r="U175" s="131"/>
      <c r="V175" s="106" t="s">
        <v>128</v>
      </c>
      <c r="W175" s="195" t="s">
        <v>329</v>
      </c>
      <c r="X175" s="131"/>
      <c r="Y175" s="131"/>
      <c r="Z175" s="131"/>
      <c r="AA175" s="90"/>
      <c r="AB175" s="131"/>
      <c r="AC175" s="90"/>
      <c r="AD175" s="131"/>
      <c r="AE175" s="103"/>
      <c r="AF175" s="197"/>
      <c r="AG175" s="90"/>
    </row>
    <row r="176" spans="1:33" x14ac:dyDescent="0.25">
      <c r="A176" s="274"/>
      <c r="B176" s="272"/>
      <c r="C176" s="269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90"/>
      <c r="P176" s="81"/>
      <c r="Q176" s="81"/>
      <c r="R176" s="81"/>
      <c r="S176" s="81"/>
      <c r="T176" s="81"/>
      <c r="U176" s="81"/>
      <c r="V176" s="195" t="s">
        <v>170</v>
      </c>
      <c r="W176" s="195" t="s">
        <v>260</v>
      </c>
      <c r="X176" s="81"/>
      <c r="Y176" s="81"/>
      <c r="Z176" s="81"/>
      <c r="AA176" s="90"/>
      <c r="AB176" s="81"/>
      <c r="AC176" s="90"/>
      <c r="AD176" s="81"/>
      <c r="AE176" s="103"/>
      <c r="AF176" s="62"/>
      <c r="AG176" s="62"/>
    </row>
    <row r="177" spans="1:33" s="194" customFormat="1" x14ac:dyDescent="0.25">
      <c r="A177" s="274"/>
      <c r="B177" s="272"/>
      <c r="C177" s="269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90"/>
      <c r="P177" s="131"/>
      <c r="Q177" s="131"/>
      <c r="R177" s="131"/>
      <c r="S177" s="131"/>
      <c r="T177" s="131"/>
      <c r="U177" s="131"/>
      <c r="V177" s="195" t="s">
        <v>215</v>
      </c>
      <c r="W177" s="195" t="s">
        <v>239</v>
      </c>
      <c r="X177" s="131"/>
      <c r="Y177" s="131"/>
      <c r="Z177" s="131"/>
      <c r="AA177" s="90"/>
      <c r="AB177" s="131"/>
      <c r="AC177" s="90"/>
      <c r="AD177" s="131"/>
      <c r="AE177" s="103"/>
      <c r="AF177" s="197"/>
      <c r="AG177" s="197"/>
    </row>
    <row r="178" spans="1:33" ht="45" x14ac:dyDescent="0.25">
      <c r="A178" s="275"/>
      <c r="B178" s="263"/>
      <c r="C178" s="270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90"/>
      <c r="P178" s="81"/>
      <c r="Q178" s="81"/>
      <c r="R178" s="81"/>
      <c r="S178" s="81"/>
      <c r="T178" s="81"/>
      <c r="U178" s="81"/>
      <c r="V178" s="90" t="s">
        <v>211</v>
      </c>
      <c r="W178" s="195" t="s">
        <v>240</v>
      </c>
      <c r="X178" s="81"/>
      <c r="Y178" s="81"/>
      <c r="Z178" s="81"/>
      <c r="AA178" s="90"/>
      <c r="AB178" s="81"/>
      <c r="AC178" s="90"/>
      <c r="AD178" s="81"/>
      <c r="AE178" s="103"/>
      <c r="AF178" s="62"/>
      <c r="AG178" s="62"/>
    </row>
    <row r="179" spans="1:33" ht="30" x14ac:dyDescent="0.25">
      <c r="A179" s="273" t="s">
        <v>132</v>
      </c>
      <c r="B179" s="271"/>
      <c r="C179" s="268" t="s">
        <v>172</v>
      </c>
      <c r="D179" s="81"/>
      <c r="E179" s="81"/>
      <c r="F179" s="81"/>
      <c r="G179" s="81"/>
      <c r="H179" s="81"/>
      <c r="I179" s="81"/>
      <c r="J179" s="131" t="s">
        <v>128</v>
      </c>
      <c r="K179" s="151" t="s">
        <v>350</v>
      </c>
      <c r="L179" s="81"/>
      <c r="M179" s="90"/>
      <c r="N179" s="81"/>
      <c r="O179" s="90"/>
      <c r="P179" s="81"/>
      <c r="Q179" s="81"/>
      <c r="R179" s="81"/>
      <c r="S179" s="81"/>
      <c r="T179" s="81"/>
      <c r="U179" s="81"/>
      <c r="V179" s="106" t="s">
        <v>170</v>
      </c>
      <c r="W179" s="198" t="s">
        <v>322</v>
      </c>
      <c r="X179" s="81"/>
      <c r="Y179" s="81"/>
      <c r="Z179" s="81"/>
      <c r="AA179" s="81"/>
      <c r="AB179" s="81"/>
      <c r="AC179" s="81"/>
      <c r="AD179" s="81"/>
      <c r="AE179" s="103"/>
      <c r="AF179" s="70">
        <v>1</v>
      </c>
      <c r="AG179" s="157" t="s">
        <v>358</v>
      </c>
    </row>
    <row r="180" spans="1:33" ht="30" x14ac:dyDescent="0.25">
      <c r="A180" s="274"/>
      <c r="B180" s="272"/>
      <c r="C180" s="269"/>
      <c r="D180" s="81"/>
      <c r="E180" s="81"/>
      <c r="F180" s="81"/>
      <c r="G180" s="81"/>
      <c r="H180" s="81"/>
      <c r="I180" s="81"/>
      <c r="J180" s="81"/>
      <c r="K180" s="90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106" t="s">
        <v>173</v>
      </c>
      <c r="W180" s="198" t="s">
        <v>323</v>
      </c>
      <c r="X180" s="81"/>
      <c r="Y180" s="81"/>
      <c r="Z180" s="81"/>
      <c r="AA180" s="81"/>
      <c r="AB180" s="81"/>
      <c r="AC180" s="81"/>
      <c r="AD180" s="81"/>
      <c r="AE180" s="103"/>
      <c r="AF180" s="62"/>
      <c r="AG180" s="62"/>
    </row>
    <row r="181" spans="1:33" ht="30" x14ac:dyDescent="0.25">
      <c r="A181" s="274"/>
      <c r="B181" s="272"/>
      <c r="C181" s="269"/>
      <c r="D181" s="81"/>
      <c r="E181" s="81"/>
      <c r="F181" s="81"/>
      <c r="G181" s="81"/>
      <c r="H181" s="81"/>
      <c r="I181" s="81"/>
      <c r="J181" s="81"/>
      <c r="K181" s="90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106" t="s">
        <v>128</v>
      </c>
      <c r="W181" s="198" t="s">
        <v>324</v>
      </c>
      <c r="X181" s="81"/>
      <c r="Y181" s="81"/>
      <c r="Z181" s="81"/>
      <c r="AA181" s="81"/>
      <c r="AB181" s="81"/>
      <c r="AC181" s="81"/>
      <c r="AD181" s="81"/>
      <c r="AE181" s="103"/>
      <c r="AF181" s="62"/>
      <c r="AG181" s="62"/>
    </row>
    <row r="182" spans="1:33" ht="30" x14ac:dyDescent="0.25">
      <c r="A182" s="274"/>
      <c r="B182" s="272"/>
      <c r="C182" s="269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90" t="s">
        <v>177</v>
      </c>
      <c r="W182" s="198" t="s">
        <v>193</v>
      </c>
      <c r="X182" s="81"/>
      <c r="Y182" s="81"/>
      <c r="Z182" s="81"/>
      <c r="AA182" s="81"/>
      <c r="AB182" s="81"/>
      <c r="AC182" s="81"/>
      <c r="AD182" s="81"/>
      <c r="AE182" s="103"/>
      <c r="AF182" s="62"/>
      <c r="AG182" s="62"/>
    </row>
    <row r="183" spans="1:33" x14ac:dyDescent="0.25">
      <c r="A183" s="275"/>
      <c r="B183" s="263"/>
      <c r="C183" s="270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90" t="s">
        <v>177</v>
      </c>
      <c r="W183" s="198" t="s">
        <v>247</v>
      </c>
      <c r="X183" s="81"/>
      <c r="Y183" s="81"/>
      <c r="Z183" s="81"/>
      <c r="AA183" s="81"/>
      <c r="AB183" s="81"/>
      <c r="AC183" s="81"/>
      <c r="AD183" s="81"/>
      <c r="AE183" s="103"/>
      <c r="AF183" s="62"/>
      <c r="AG183" s="62"/>
    </row>
    <row r="184" spans="1:33" ht="30" x14ac:dyDescent="0.25">
      <c r="A184" s="191"/>
      <c r="B184" s="193"/>
      <c r="C184" s="192"/>
      <c r="D184" s="81"/>
      <c r="E184" s="90"/>
      <c r="F184" s="62"/>
      <c r="G184" s="90"/>
      <c r="H184" s="81"/>
      <c r="I184" s="90"/>
      <c r="J184" s="81"/>
      <c r="K184" s="90"/>
      <c r="L184" s="81"/>
      <c r="M184" s="81"/>
      <c r="N184" s="81"/>
      <c r="O184" s="90"/>
      <c r="P184" s="81"/>
      <c r="Q184" s="81"/>
      <c r="R184" s="81"/>
      <c r="S184" s="81"/>
      <c r="T184" s="81"/>
      <c r="U184" s="90"/>
      <c r="V184" s="199" t="s">
        <v>211</v>
      </c>
      <c r="W184" s="198" t="s">
        <v>249</v>
      </c>
      <c r="X184" s="81"/>
      <c r="Y184" s="81"/>
      <c r="Z184" s="81"/>
      <c r="AA184" s="90"/>
      <c r="AB184" s="81"/>
      <c r="AC184" s="90"/>
      <c r="AD184" s="81"/>
      <c r="AE184" s="103"/>
      <c r="AF184" s="62"/>
      <c r="AG184" s="62"/>
    </row>
    <row r="185" spans="1:33" s="123" customFormat="1" ht="18.75" x14ac:dyDescent="0.3">
      <c r="A185" s="130"/>
      <c r="B185" s="130"/>
      <c r="C185" s="130" t="s">
        <v>143</v>
      </c>
      <c r="D185" s="138" t="s">
        <v>177</v>
      </c>
      <c r="E185" s="138"/>
      <c r="F185" s="138"/>
      <c r="G185" s="138"/>
      <c r="H185" s="138" t="s">
        <v>185</v>
      </c>
      <c r="I185" s="138"/>
      <c r="J185" s="138" t="s">
        <v>521</v>
      </c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 t="s">
        <v>345</v>
      </c>
      <c r="W185" s="138"/>
      <c r="X185" s="138"/>
      <c r="Y185" s="138"/>
      <c r="Z185" s="138" t="s">
        <v>201</v>
      </c>
      <c r="AA185" s="138"/>
      <c r="AB185" s="138"/>
      <c r="AC185" s="138"/>
      <c r="AD185" s="138"/>
      <c r="AE185" s="138"/>
      <c r="AF185" s="130">
        <v>3</v>
      </c>
      <c r="AG185" s="130"/>
    </row>
  </sheetData>
  <autoFilter ref="A4:AE185" xr:uid="{00000000-0009-0000-0000-000004000000}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140">
    <mergeCell ref="V168:V169"/>
    <mergeCell ref="W168:W169"/>
    <mergeCell ref="V91:V92"/>
    <mergeCell ref="W91:W92"/>
    <mergeCell ref="V98:V99"/>
    <mergeCell ref="W98:W99"/>
    <mergeCell ref="V126:V127"/>
    <mergeCell ref="W126:W127"/>
    <mergeCell ref="V133:V134"/>
    <mergeCell ref="W133:W134"/>
    <mergeCell ref="V161:V162"/>
    <mergeCell ref="W161:W162"/>
    <mergeCell ref="B138:B143"/>
    <mergeCell ref="A68:A73"/>
    <mergeCell ref="C74:C78"/>
    <mergeCell ref="B74:B78"/>
    <mergeCell ref="A74:A78"/>
    <mergeCell ref="U63:U64"/>
    <mergeCell ref="T63:T64"/>
    <mergeCell ref="S63:S64"/>
    <mergeCell ref="R63:R64"/>
    <mergeCell ref="Q63:Q64"/>
    <mergeCell ref="P63:P64"/>
    <mergeCell ref="O63:O64"/>
    <mergeCell ref="N63:N64"/>
    <mergeCell ref="C7:C15"/>
    <mergeCell ref="B7:B15"/>
    <mergeCell ref="A7:A15"/>
    <mergeCell ref="C124:C137"/>
    <mergeCell ref="B124:B137"/>
    <mergeCell ref="A124:A137"/>
    <mergeCell ref="A116:A123"/>
    <mergeCell ref="A103:A107"/>
    <mergeCell ref="A109:A110"/>
    <mergeCell ref="A111:A114"/>
    <mergeCell ref="C111:C114"/>
    <mergeCell ref="C109:C110"/>
    <mergeCell ref="C103:C107"/>
    <mergeCell ref="B103:B107"/>
    <mergeCell ref="B109:B110"/>
    <mergeCell ref="B111:B114"/>
    <mergeCell ref="C116:C123"/>
    <mergeCell ref="B116:B123"/>
    <mergeCell ref="C30:C37"/>
    <mergeCell ref="B30:B37"/>
    <mergeCell ref="A30:A37"/>
    <mergeCell ref="C54:C67"/>
    <mergeCell ref="C46:C53"/>
    <mergeCell ref="B68:B73"/>
    <mergeCell ref="A2:AE2"/>
    <mergeCell ref="D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C4:C5"/>
    <mergeCell ref="A4:A5"/>
    <mergeCell ref="B4:B5"/>
    <mergeCell ref="A46:A53"/>
    <mergeCell ref="C38:C44"/>
    <mergeCell ref="B38:B44"/>
    <mergeCell ref="A38:A44"/>
    <mergeCell ref="A54:A67"/>
    <mergeCell ref="B54:B67"/>
    <mergeCell ref="B46:B53"/>
    <mergeCell ref="B159:B172"/>
    <mergeCell ref="A159:A172"/>
    <mergeCell ref="C147:C149"/>
    <mergeCell ref="B147:B149"/>
    <mergeCell ref="A147:A149"/>
    <mergeCell ref="A138:A143"/>
    <mergeCell ref="C144:C146"/>
    <mergeCell ref="A144:A146"/>
    <mergeCell ref="B144:B146"/>
    <mergeCell ref="C68:C73"/>
    <mergeCell ref="B81:B88"/>
    <mergeCell ref="A81:A88"/>
    <mergeCell ref="A89:A102"/>
    <mergeCell ref="C89:C102"/>
    <mergeCell ref="B89:B102"/>
    <mergeCell ref="C81:C88"/>
    <mergeCell ref="C138:C143"/>
    <mergeCell ref="C173:C178"/>
    <mergeCell ref="B173:B178"/>
    <mergeCell ref="A173:A178"/>
    <mergeCell ref="C179:C183"/>
    <mergeCell ref="B179:B183"/>
    <mergeCell ref="A179:A183"/>
    <mergeCell ref="C151:C158"/>
    <mergeCell ref="B151:B158"/>
    <mergeCell ref="A151:A158"/>
    <mergeCell ref="C159:C172"/>
    <mergeCell ref="G16:G17"/>
    <mergeCell ref="D16:D17"/>
    <mergeCell ref="C16:C29"/>
    <mergeCell ref="B16:B29"/>
    <mergeCell ref="A16:A29"/>
    <mergeCell ref="M16:M17"/>
    <mergeCell ref="L16:L17"/>
    <mergeCell ref="H16:H17"/>
    <mergeCell ref="I16:I17"/>
    <mergeCell ref="J16:J17"/>
    <mergeCell ref="K16:K17"/>
    <mergeCell ref="E16:E17"/>
    <mergeCell ref="F16:F17"/>
    <mergeCell ref="O16:O17"/>
    <mergeCell ref="N16:N17"/>
    <mergeCell ref="P16:P17"/>
    <mergeCell ref="Q16:Q17"/>
    <mergeCell ref="R16:R17"/>
    <mergeCell ref="S16:S17"/>
    <mergeCell ref="T16:T17"/>
    <mergeCell ref="U16:U17"/>
    <mergeCell ref="V16:V17"/>
    <mergeCell ref="Z159:Z160"/>
    <mergeCell ref="AA159:AA160"/>
    <mergeCell ref="V56:V57"/>
    <mergeCell ref="W56:W57"/>
    <mergeCell ref="W16:W17"/>
    <mergeCell ref="AF4:AG4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X63:X64"/>
    <mergeCell ref="V63:V64"/>
    <mergeCell ref="W63:W6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P465"/>
  <sheetViews>
    <sheetView tabSelected="1" view="pageBreakPreview" topLeftCell="A373" zoomScale="80" zoomScaleNormal="100" zoomScaleSheetLayoutView="80" workbookViewId="0">
      <selection activeCell="S449" sqref="S449"/>
    </sheetView>
  </sheetViews>
  <sheetFormatPr defaultRowHeight="15" x14ac:dyDescent="0.2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 x14ac:dyDescent="0.2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 x14ac:dyDescent="0.25">
      <c r="A3" s="1"/>
      <c r="B3" s="1"/>
      <c r="C3" s="361" t="s">
        <v>144</v>
      </c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  <c r="AJ3" s="362"/>
      <c r="AK3" s="362"/>
      <c r="AL3" s="362"/>
      <c r="AM3" s="362"/>
      <c r="AN3" s="362"/>
      <c r="AO3" s="362"/>
      <c r="AP3" s="362"/>
    </row>
    <row r="4" spans="1:42" ht="32.25" customHeight="1" x14ac:dyDescent="0.25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 x14ac:dyDescent="0.3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 x14ac:dyDescent="0.3">
      <c r="A6" s="1"/>
      <c r="B6" s="317" t="s">
        <v>70</v>
      </c>
      <c r="C6" s="357" t="s">
        <v>84</v>
      </c>
      <c r="D6" s="357"/>
      <c r="E6" s="363" t="s">
        <v>29</v>
      </c>
      <c r="F6" s="366" t="s">
        <v>30</v>
      </c>
      <c r="G6" s="369" t="s">
        <v>122</v>
      </c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1"/>
    </row>
    <row r="7" spans="1:42" ht="18.75" x14ac:dyDescent="0.25">
      <c r="A7" s="1"/>
      <c r="B7" s="318"/>
      <c r="C7" s="357"/>
      <c r="D7" s="357"/>
      <c r="E7" s="364"/>
      <c r="F7" s="367"/>
      <c r="G7" s="372" t="s">
        <v>31</v>
      </c>
      <c r="H7" s="355"/>
      <c r="I7" s="355"/>
      <c r="J7" s="355" t="s">
        <v>32</v>
      </c>
      <c r="K7" s="355"/>
      <c r="L7" s="355"/>
      <c r="M7" s="355" t="s">
        <v>33</v>
      </c>
      <c r="N7" s="355"/>
      <c r="O7" s="355"/>
      <c r="P7" s="355" t="s">
        <v>34</v>
      </c>
      <c r="Q7" s="355"/>
      <c r="R7" s="355"/>
      <c r="S7" s="355" t="s">
        <v>35</v>
      </c>
      <c r="T7" s="355"/>
      <c r="U7" s="355"/>
      <c r="V7" s="355" t="s">
        <v>36</v>
      </c>
      <c r="W7" s="355"/>
      <c r="X7" s="355"/>
      <c r="Y7" s="355" t="s">
        <v>37</v>
      </c>
      <c r="Z7" s="355"/>
      <c r="AA7" s="355"/>
      <c r="AB7" s="355" t="s">
        <v>38</v>
      </c>
      <c r="AC7" s="355"/>
      <c r="AD7" s="355"/>
      <c r="AE7" s="355" t="s">
        <v>39</v>
      </c>
      <c r="AF7" s="355"/>
      <c r="AG7" s="355"/>
      <c r="AH7" s="355" t="s">
        <v>40</v>
      </c>
      <c r="AI7" s="355"/>
      <c r="AJ7" s="355"/>
      <c r="AK7" s="355" t="s">
        <v>41</v>
      </c>
      <c r="AL7" s="355"/>
      <c r="AM7" s="355"/>
      <c r="AN7" s="355" t="s">
        <v>42</v>
      </c>
      <c r="AO7" s="355"/>
      <c r="AP7" s="356"/>
    </row>
    <row r="8" spans="1:42" ht="32.25" thickBot="1" x14ac:dyDescent="0.3">
      <c r="A8" s="1"/>
      <c r="B8" s="318"/>
      <c r="C8" s="357"/>
      <c r="D8" s="357"/>
      <c r="E8" s="365"/>
      <c r="F8" s="368"/>
      <c r="G8" s="47" t="s">
        <v>43</v>
      </c>
      <c r="H8" s="48" t="s">
        <v>44</v>
      </c>
      <c r="I8" s="48" t="s">
        <v>45</v>
      </c>
      <c r="J8" s="48" t="s">
        <v>43</v>
      </c>
      <c r="K8" s="48" t="s">
        <v>44</v>
      </c>
      <c r="L8" s="48" t="s">
        <v>45</v>
      </c>
      <c r="M8" s="48" t="s">
        <v>43</v>
      </c>
      <c r="N8" s="48" t="s">
        <v>44</v>
      </c>
      <c r="O8" s="48" t="s">
        <v>45</v>
      </c>
      <c r="P8" s="48" t="s">
        <v>43</v>
      </c>
      <c r="Q8" s="48" t="s">
        <v>44</v>
      </c>
      <c r="R8" s="48" t="s">
        <v>45</v>
      </c>
      <c r="S8" s="48" t="s">
        <v>43</v>
      </c>
      <c r="T8" s="48" t="s">
        <v>44</v>
      </c>
      <c r="U8" s="48" t="s">
        <v>45</v>
      </c>
      <c r="V8" s="48" t="s">
        <v>43</v>
      </c>
      <c r="W8" s="48" t="s">
        <v>44</v>
      </c>
      <c r="X8" s="48" t="s">
        <v>45</v>
      </c>
      <c r="Y8" s="48" t="s">
        <v>43</v>
      </c>
      <c r="Z8" s="48" t="s">
        <v>44</v>
      </c>
      <c r="AA8" s="48" t="s">
        <v>45</v>
      </c>
      <c r="AB8" s="48" t="s">
        <v>43</v>
      </c>
      <c r="AC8" s="48" t="s">
        <v>44</v>
      </c>
      <c r="AD8" s="48" t="s">
        <v>45</v>
      </c>
      <c r="AE8" s="48" t="s">
        <v>43</v>
      </c>
      <c r="AF8" s="48" t="s">
        <v>44</v>
      </c>
      <c r="AG8" s="48" t="s">
        <v>45</v>
      </c>
      <c r="AH8" s="48" t="s">
        <v>43</v>
      </c>
      <c r="AI8" s="48" t="s">
        <v>44</v>
      </c>
      <c r="AJ8" s="48" t="s">
        <v>45</v>
      </c>
      <c r="AK8" s="48" t="s">
        <v>43</v>
      </c>
      <c r="AL8" s="48" t="s">
        <v>44</v>
      </c>
      <c r="AM8" s="48" t="s">
        <v>45</v>
      </c>
      <c r="AN8" s="48" t="s">
        <v>43</v>
      </c>
      <c r="AO8" s="48" t="s">
        <v>44</v>
      </c>
      <c r="AP8" s="49" t="s">
        <v>45</v>
      </c>
    </row>
    <row r="9" spans="1:42" ht="16.5" thickBot="1" x14ac:dyDescent="0.3">
      <c r="A9" s="1"/>
      <c r="B9" s="319"/>
      <c r="C9" s="357">
        <v>1</v>
      </c>
      <c r="D9" s="357"/>
      <c r="E9" s="50">
        <v>2</v>
      </c>
      <c r="F9" s="51">
        <v>3</v>
      </c>
      <c r="G9" s="358">
        <v>4</v>
      </c>
      <c r="H9" s="358"/>
      <c r="I9" s="358"/>
      <c r="J9" s="358">
        <v>5</v>
      </c>
      <c r="K9" s="358"/>
      <c r="L9" s="358"/>
      <c r="M9" s="358">
        <v>6</v>
      </c>
      <c r="N9" s="358"/>
      <c r="O9" s="358"/>
      <c r="P9" s="358">
        <v>7</v>
      </c>
      <c r="Q9" s="358"/>
      <c r="R9" s="358"/>
      <c r="S9" s="358">
        <v>8</v>
      </c>
      <c r="T9" s="358"/>
      <c r="U9" s="358"/>
      <c r="V9" s="358">
        <v>9</v>
      </c>
      <c r="W9" s="358"/>
      <c r="X9" s="358"/>
      <c r="Y9" s="358">
        <v>10</v>
      </c>
      <c r="Z9" s="358"/>
      <c r="AA9" s="358"/>
      <c r="AB9" s="358">
        <v>11</v>
      </c>
      <c r="AC9" s="358"/>
      <c r="AD9" s="358"/>
      <c r="AE9" s="358">
        <v>12</v>
      </c>
      <c r="AF9" s="358"/>
      <c r="AG9" s="358"/>
      <c r="AH9" s="358">
        <v>13</v>
      </c>
      <c r="AI9" s="358"/>
      <c r="AJ9" s="358"/>
      <c r="AK9" s="358">
        <v>14</v>
      </c>
      <c r="AL9" s="358"/>
      <c r="AM9" s="358"/>
      <c r="AN9" s="358">
        <v>15</v>
      </c>
      <c r="AO9" s="358"/>
      <c r="AP9" s="359"/>
    </row>
    <row r="10" spans="1:42" ht="16.5" thickBot="1" x14ac:dyDescent="0.3">
      <c r="A10" s="1"/>
      <c r="B10" s="46"/>
      <c r="C10" s="360" t="s">
        <v>46</v>
      </c>
      <c r="D10" s="360"/>
      <c r="E10" s="45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 x14ac:dyDescent="0.25">
      <c r="A11" s="1"/>
      <c r="B11" s="314">
        <v>1</v>
      </c>
      <c r="C11" s="327" t="s">
        <v>77</v>
      </c>
      <c r="D11" s="14" t="s">
        <v>47</v>
      </c>
      <c r="E11" s="340" t="s">
        <v>23</v>
      </c>
      <c r="F11" s="13">
        <v>3</v>
      </c>
      <c r="G11" s="13">
        <f t="shared" ref="G11:AP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54">
        <v>0.3</v>
      </c>
      <c r="W11" s="54">
        <v>0.3</v>
      </c>
      <c r="X11" s="54">
        <v>0.3</v>
      </c>
      <c r="Y11" s="54">
        <v>0.4</v>
      </c>
      <c r="Z11" s="54">
        <v>0.4</v>
      </c>
      <c r="AA11" s="54">
        <v>0.7</v>
      </c>
      <c r="AB11" s="54">
        <v>0.9</v>
      </c>
      <c r="AC11" s="54">
        <v>0.9</v>
      </c>
      <c r="AD11" s="54">
        <v>1.4</v>
      </c>
      <c r="AE11" s="54">
        <v>1.5</v>
      </c>
      <c r="AF11" s="54">
        <v>1.5</v>
      </c>
      <c r="AG11" s="54">
        <v>2.1</v>
      </c>
      <c r="AH11" s="55">
        <v>2.2000000000000002</v>
      </c>
      <c r="AI11" s="55">
        <v>2.2999999999999998</v>
      </c>
      <c r="AJ11" s="55">
        <v>3</v>
      </c>
      <c r="AK11" s="13">
        <f t="shared" si="0"/>
        <v>0</v>
      </c>
      <c r="AL11" s="13">
        <f t="shared" si="0"/>
        <v>0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3">
        <f t="shared" si="0"/>
        <v>0</v>
      </c>
    </row>
    <row r="12" spans="1:42" ht="32.25" customHeight="1" x14ac:dyDescent="0.25">
      <c r="A12" s="1"/>
      <c r="B12" s="314"/>
      <c r="C12" s="327"/>
      <c r="D12" s="14" t="s">
        <v>48</v>
      </c>
      <c r="E12" s="337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 x14ac:dyDescent="0.25">
      <c r="A13" s="1"/>
      <c r="B13" s="314"/>
      <c r="C13" s="327"/>
      <c r="D13" s="14" t="s">
        <v>49</v>
      </c>
      <c r="E13" s="337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 x14ac:dyDescent="0.25">
      <c r="A14" s="1"/>
      <c r="B14" s="314"/>
      <c r="C14" s="327"/>
      <c r="D14" s="14" t="s">
        <v>50</v>
      </c>
      <c r="E14" s="337"/>
      <c r="F14" s="15">
        <v>3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54">
        <v>0.3</v>
      </c>
      <c r="W14" s="54">
        <v>0.3</v>
      </c>
      <c r="X14" s="54">
        <v>0.3</v>
      </c>
      <c r="Y14" s="54">
        <v>0.4</v>
      </c>
      <c r="Z14" s="54">
        <v>0.4</v>
      </c>
      <c r="AA14" s="54">
        <v>0.7</v>
      </c>
      <c r="AB14" s="54">
        <v>0.9</v>
      </c>
      <c r="AC14" s="54">
        <v>0.9</v>
      </c>
      <c r="AD14" s="54">
        <v>1.4</v>
      </c>
      <c r="AE14" s="54">
        <v>1.5</v>
      </c>
      <c r="AF14" s="54">
        <v>1.5</v>
      </c>
      <c r="AG14" s="54">
        <v>2.1</v>
      </c>
      <c r="AH14" s="55">
        <v>2.2000000000000002</v>
      </c>
      <c r="AI14" s="55">
        <v>2.2999999999999998</v>
      </c>
      <c r="AJ14" s="55">
        <v>3</v>
      </c>
      <c r="AK14" s="16"/>
      <c r="AL14" s="16"/>
      <c r="AM14" s="16"/>
      <c r="AN14" s="16"/>
      <c r="AO14" s="16"/>
      <c r="AP14" s="17"/>
    </row>
    <row r="15" spans="1:42" ht="18.75" customHeight="1" thickBot="1" x14ac:dyDescent="0.3">
      <c r="A15" s="1"/>
      <c r="B15" s="314"/>
      <c r="C15" s="327"/>
      <c r="D15" s="14" t="s">
        <v>51</v>
      </c>
      <c r="E15" s="341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 x14ac:dyDescent="0.25">
      <c r="A16" s="1"/>
      <c r="B16" s="314">
        <v>2</v>
      </c>
      <c r="C16" s="327" t="s">
        <v>78</v>
      </c>
      <c r="D16" s="14" t="s">
        <v>47</v>
      </c>
      <c r="E16" s="336" t="s">
        <v>23</v>
      </c>
      <c r="F16" s="23">
        <v>1.5</v>
      </c>
      <c r="G16" s="23">
        <f t="shared" ref="G16:X16" si="1">G17+G18+G19+G20</f>
        <v>0</v>
      </c>
      <c r="H16" s="23">
        <f t="shared" si="1"/>
        <v>0</v>
      </c>
      <c r="I16" s="23">
        <f t="shared" si="1"/>
        <v>0</v>
      </c>
      <c r="J16" s="23">
        <f t="shared" si="1"/>
        <v>0</v>
      </c>
      <c r="K16" s="23">
        <f t="shared" si="1"/>
        <v>0</v>
      </c>
      <c r="L16" s="23">
        <f t="shared" si="1"/>
        <v>0</v>
      </c>
      <c r="M16" s="23">
        <f t="shared" si="1"/>
        <v>0</v>
      </c>
      <c r="N16" s="23">
        <f t="shared" si="1"/>
        <v>0</v>
      </c>
      <c r="O16" s="23">
        <f t="shared" si="1"/>
        <v>0</v>
      </c>
      <c r="P16" s="23">
        <f t="shared" si="1"/>
        <v>0</v>
      </c>
      <c r="Q16" s="23">
        <f t="shared" si="1"/>
        <v>0</v>
      </c>
      <c r="R16" s="23">
        <f t="shared" si="1"/>
        <v>0</v>
      </c>
      <c r="S16" s="23">
        <f t="shared" si="1"/>
        <v>0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56">
        <v>0.2</v>
      </c>
      <c r="Z16" s="56">
        <v>0.2</v>
      </c>
      <c r="AA16" s="56">
        <v>0.4</v>
      </c>
      <c r="AB16" s="56">
        <v>0.4</v>
      </c>
      <c r="AC16" s="56">
        <v>0.4</v>
      </c>
      <c r="AD16" s="56">
        <v>0.6</v>
      </c>
      <c r="AE16" s="56">
        <v>0.6</v>
      </c>
      <c r="AF16" s="56">
        <v>0.6</v>
      </c>
      <c r="AG16" s="56">
        <v>0.9</v>
      </c>
      <c r="AH16" s="56">
        <v>1.1000000000000001</v>
      </c>
      <c r="AI16" s="56">
        <v>1.1000000000000001</v>
      </c>
      <c r="AJ16" s="56">
        <v>1.5</v>
      </c>
      <c r="AK16" s="23">
        <f t="shared" ref="AK16:AP16" si="2">AK17+AK18+AK19+AK20</f>
        <v>0</v>
      </c>
      <c r="AL16" s="23">
        <f t="shared" si="2"/>
        <v>0</v>
      </c>
      <c r="AM16" s="23">
        <f t="shared" si="2"/>
        <v>0</v>
      </c>
      <c r="AN16" s="23">
        <f t="shared" si="2"/>
        <v>0</v>
      </c>
      <c r="AO16" s="23">
        <f t="shared" si="2"/>
        <v>0</v>
      </c>
      <c r="AP16" s="23">
        <f t="shared" si="2"/>
        <v>0</v>
      </c>
    </row>
    <row r="17" spans="1:42" ht="28.5" customHeight="1" x14ac:dyDescent="0.25">
      <c r="A17" s="1"/>
      <c r="B17" s="314"/>
      <c r="C17" s="327"/>
      <c r="D17" s="14" t="s">
        <v>48</v>
      </c>
      <c r="E17" s="337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" customHeight="1" x14ac:dyDescent="0.25">
      <c r="A18" s="1"/>
      <c r="B18" s="314"/>
      <c r="C18" s="327"/>
      <c r="D18" s="14" t="s">
        <v>49</v>
      </c>
      <c r="E18" s="337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3.25" customHeight="1" x14ac:dyDescent="0.25">
      <c r="A19" s="1"/>
      <c r="B19" s="314"/>
      <c r="C19" s="327"/>
      <c r="D19" s="14" t="s">
        <v>50</v>
      </c>
      <c r="E19" s="337"/>
      <c r="F19" s="15">
        <v>1.5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56">
        <v>0.2</v>
      </c>
      <c r="Z19" s="56">
        <v>0.2</v>
      </c>
      <c r="AA19" s="56">
        <v>0.4</v>
      </c>
      <c r="AB19" s="56">
        <v>0.4</v>
      </c>
      <c r="AC19" s="56">
        <v>0.4</v>
      </c>
      <c r="AD19" s="56">
        <v>0.6</v>
      </c>
      <c r="AE19" s="56">
        <v>0.6</v>
      </c>
      <c r="AF19" s="56">
        <v>0.6</v>
      </c>
      <c r="AG19" s="56">
        <v>0.9</v>
      </c>
      <c r="AH19" s="56">
        <v>1.1000000000000001</v>
      </c>
      <c r="AI19" s="56">
        <v>1.1000000000000001</v>
      </c>
      <c r="AJ19" s="56">
        <v>1.5</v>
      </c>
      <c r="AK19" s="16"/>
      <c r="AL19" s="16"/>
      <c r="AM19" s="16"/>
      <c r="AN19" s="16"/>
      <c r="AO19" s="16"/>
      <c r="AP19" s="17"/>
    </row>
    <row r="20" spans="1:42" ht="25.5" customHeight="1" thickBot="1" x14ac:dyDescent="0.3">
      <c r="A20" s="1"/>
      <c r="B20" s="314"/>
      <c r="C20" s="327"/>
      <c r="D20" s="14" t="s">
        <v>51</v>
      </c>
      <c r="E20" s="338"/>
      <c r="F20" s="27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9"/>
    </row>
    <row r="21" spans="1:42" ht="20.25" x14ac:dyDescent="0.25">
      <c r="A21" s="1"/>
      <c r="B21" s="233"/>
      <c r="C21" s="327" t="s">
        <v>52</v>
      </c>
      <c r="D21" s="14" t="s">
        <v>47</v>
      </c>
      <c r="E21" s="340" t="s">
        <v>23</v>
      </c>
      <c r="F21" s="15">
        <v>42</v>
      </c>
      <c r="G21" s="15">
        <f t="shared" ref="G21:AP21" si="3">G22+G23+G24+G25</f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  <c r="O21" s="15">
        <f t="shared" si="3"/>
        <v>0</v>
      </c>
      <c r="P21" s="15">
        <f t="shared" si="3"/>
        <v>0</v>
      </c>
      <c r="Q21" s="15">
        <f t="shared" si="3"/>
        <v>0</v>
      </c>
      <c r="R21" s="15">
        <f t="shared" si="3"/>
        <v>0</v>
      </c>
      <c r="S21" s="15">
        <f t="shared" si="3"/>
        <v>0</v>
      </c>
      <c r="T21" s="15">
        <f t="shared" si="3"/>
        <v>0</v>
      </c>
      <c r="U21" s="15">
        <f t="shared" si="3"/>
        <v>0</v>
      </c>
      <c r="V21" s="55">
        <v>5.2</v>
      </c>
      <c r="W21" s="55">
        <v>5.2</v>
      </c>
      <c r="X21" s="55">
        <v>5.2</v>
      </c>
      <c r="Y21" s="55">
        <v>5.8</v>
      </c>
      <c r="Z21" s="55">
        <v>5.8</v>
      </c>
      <c r="AA21" s="55">
        <v>6.9</v>
      </c>
      <c r="AB21" s="55">
        <v>7.5</v>
      </c>
      <c r="AC21" s="55">
        <v>8.6</v>
      </c>
      <c r="AD21" s="55">
        <v>11.7</v>
      </c>
      <c r="AE21" s="55">
        <v>14.8</v>
      </c>
      <c r="AF21" s="55">
        <v>17.899999999999999</v>
      </c>
      <c r="AG21" s="55">
        <v>21</v>
      </c>
      <c r="AH21" s="55">
        <v>27.2</v>
      </c>
      <c r="AI21" s="55">
        <v>33.4</v>
      </c>
      <c r="AJ21" s="55">
        <v>42</v>
      </c>
      <c r="AK21" s="15">
        <f t="shared" si="3"/>
        <v>0</v>
      </c>
      <c r="AL21" s="15">
        <f t="shared" si="3"/>
        <v>0</v>
      </c>
      <c r="AM21" s="15">
        <f t="shared" si="3"/>
        <v>0</v>
      </c>
      <c r="AN21" s="15">
        <f t="shared" si="3"/>
        <v>0</v>
      </c>
      <c r="AO21" s="15">
        <f t="shared" si="3"/>
        <v>0</v>
      </c>
      <c r="AP21" s="15">
        <f t="shared" si="3"/>
        <v>0</v>
      </c>
    </row>
    <row r="22" spans="1:42" ht="26.25" customHeight="1" x14ac:dyDescent="0.25">
      <c r="A22" s="1"/>
      <c r="B22" s="315"/>
      <c r="C22" s="339"/>
      <c r="D22" s="14" t="s">
        <v>48</v>
      </c>
      <c r="E22" s="337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1:42" ht="24.75" customHeight="1" x14ac:dyDescent="0.25">
      <c r="A23" s="1"/>
      <c r="B23" s="315"/>
      <c r="C23" s="339"/>
      <c r="D23" s="14" t="s">
        <v>49</v>
      </c>
      <c r="E23" s="337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1:42" ht="21.75" customHeight="1" x14ac:dyDescent="0.25">
      <c r="A24" s="1"/>
      <c r="B24" s="315"/>
      <c r="C24" s="339"/>
      <c r="D24" s="14" t="s">
        <v>50</v>
      </c>
      <c r="E24" s="337"/>
      <c r="F24" s="15">
        <v>42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55">
        <v>5.2</v>
      </c>
      <c r="W24" s="55">
        <v>5.2</v>
      </c>
      <c r="X24" s="55">
        <v>5.2</v>
      </c>
      <c r="Y24" s="55">
        <v>5.8</v>
      </c>
      <c r="Z24" s="55">
        <v>5.8</v>
      </c>
      <c r="AA24" s="55">
        <v>6.9</v>
      </c>
      <c r="AB24" s="55">
        <v>7.5</v>
      </c>
      <c r="AC24" s="55">
        <v>8.6</v>
      </c>
      <c r="AD24" s="55">
        <v>11.7</v>
      </c>
      <c r="AE24" s="55">
        <v>14.8</v>
      </c>
      <c r="AF24" s="55">
        <v>17.899999999999999</v>
      </c>
      <c r="AG24" s="55">
        <v>21</v>
      </c>
      <c r="AH24" s="55">
        <v>27.2</v>
      </c>
      <c r="AI24" s="55">
        <v>33.4</v>
      </c>
      <c r="AJ24" s="55">
        <v>42</v>
      </c>
      <c r="AK24" s="16"/>
      <c r="AL24" s="16"/>
      <c r="AM24" s="16"/>
      <c r="AN24" s="16"/>
      <c r="AO24" s="16"/>
      <c r="AP24" s="17"/>
    </row>
    <row r="25" spans="1:42" ht="21" customHeight="1" thickBot="1" x14ac:dyDescent="0.3">
      <c r="A25" s="1"/>
      <c r="B25" s="316"/>
      <c r="C25" s="339"/>
      <c r="D25" s="14" t="s">
        <v>51</v>
      </c>
      <c r="E25" s="341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</row>
    <row r="26" spans="1:42" ht="15.75" x14ac:dyDescent="0.25">
      <c r="A26" s="1"/>
      <c r="B26" s="46"/>
      <c r="C26" s="342" t="s">
        <v>53</v>
      </c>
      <c r="D26" s="22" t="s">
        <v>47</v>
      </c>
      <c r="E26" s="344" t="s">
        <v>23</v>
      </c>
      <c r="F26" s="15">
        <f>F27+F28+F29+F30</f>
        <v>0</v>
      </c>
      <c r="G26" s="15">
        <f t="shared" ref="G26:AP26" si="4">G27+G28+G29+G30</f>
        <v>0</v>
      </c>
      <c r="H26" s="15">
        <f t="shared" si="4"/>
        <v>0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0</v>
      </c>
      <c r="Q26" s="15">
        <f t="shared" si="4"/>
        <v>0</v>
      </c>
      <c r="R26" s="15">
        <f t="shared" si="4"/>
        <v>0</v>
      </c>
      <c r="S26" s="15">
        <f t="shared" si="4"/>
        <v>0</v>
      </c>
      <c r="T26" s="15">
        <f t="shared" si="4"/>
        <v>0</v>
      </c>
      <c r="U26" s="15">
        <f t="shared" si="4"/>
        <v>0</v>
      </c>
      <c r="V26" s="15">
        <f t="shared" si="4"/>
        <v>0</v>
      </c>
      <c r="W26" s="15">
        <f t="shared" si="4"/>
        <v>0</v>
      </c>
      <c r="X26" s="15">
        <f t="shared" si="4"/>
        <v>0</v>
      </c>
      <c r="Y26" s="15">
        <f t="shared" si="4"/>
        <v>0</v>
      </c>
      <c r="Z26" s="15">
        <f t="shared" si="4"/>
        <v>0</v>
      </c>
      <c r="AA26" s="15">
        <f t="shared" si="4"/>
        <v>0</v>
      </c>
      <c r="AB26" s="15">
        <f t="shared" si="4"/>
        <v>0</v>
      </c>
      <c r="AC26" s="15">
        <f t="shared" si="4"/>
        <v>0</v>
      </c>
      <c r="AD26" s="15">
        <f t="shared" si="4"/>
        <v>0</v>
      </c>
      <c r="AE26" s="15">
        <f t="shared" si="4"/>
        <v>0</v>
      </c>
      <c r="AF26" s="15">
        <f t="shared" si="4"/>
        <v>0</v>
      </c>
      <c r="AG26" s="15">
        <f t="shared" si="4"/>
        <v>0</v>
      </c>
      <c r="AH26" s="15">
        <f t="shared" si="4"/>
        <v>0</v>
      </c>
      <c r="AI26" s="15">
        <f t="shared" si="4"/>
        <v>0</v>
      </c>
      <c r="AJ26" s="15">
        <f t="shared" si="4"/>
        <v>0</v>
      </c>
      <c r="AK26" s="15">
        <f t="shared" si="4"/>
        <v>0</v>
      </c>
      <c r="AL26" s="15">
        <f t="shared" si="4"/>
        <v>0</v>
      </c>
      <c r="AM26" s="15">
        <f t="shared" si="4"/>
        <v>0</v>
      </c>
      <c r="AN26" s="15">
        <f t="shared" si="4"/>
        <v>0</v>
      </c>
      <c r="AO26" s="15">
        <f t="shared" si="4"/>
        <v>0</v>
      </c>
      <c r="AP26" s="15">
        <f t="shared" si="4"/>
        <v>0</v>
      </c>
    </row>
    <row r="27" spans="1:42" ht="26.25" customHeight="1" x14ac:dyDescent="0.25">
      <c r="A27" s="1"/>
      <c r="B27" s="46"/>
      <c r="C27" s="339"/>
      <c r="D27" s="14" t="s">
        <v>48</v>
      </c>
      <c r="E27" s="345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1:42" ht="24.75" customHeight="1" x14ac:dyDescent="0.25">
      <c r="A28" s="1"/>
      <c r="B28" s="46"/>
      <c r="C28" s="339"/>
      <c r="D28" s="14" t="s">
        <v>49</v>
      </c>
      <c r="E28" s="345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1:42" ht="19.5" customHeight="1" x14ac:dyDescent="0.25">
      <c r="A29" s="1"/>
      <c r="B29" s="46"/>
      <c r="C29" s="339"/>
      <c r="D29" s="14" t="s">
        <v>50</v>
      </c>
      <c r="E29" s="345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1:42" ht="24" customHeight="1" thickBot="1" x14ac:dyDescent="0.3">
      <c r="A30" s="1"/>
      <c r="B30" s="46"/>
      <c r="C30" s="343"/>
      <c r="D30" s="26" t="s">
        <v>51</v>
      </c>
      <c r="E30" s="346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9"/>
    </row>
    <row r="31" spans="1:42" ht="18" customHeight="1" x14ac:dyDescent="0.25">
      <c r="A31" s="1"/>
      <c r="B31" s="46"/>
      <c r="C31" s="324" t="s">
        <v>54</v>
      </c>
      <c r="D31" s="12" t="s">
        <v>47</v>
      </c>
      <c r="E31" s="347" t="s">
        <v>23</v>
      </c>
      <c r="F31" s="15">
        <f>F32+F33+F34+F35</f>
        <v>0</v>
      </c>
      <c r="G31" s="15">
        <f t="shared" ref="G31:AP31" si="5">G32+G33+G34+G35</f>
        <v>0</v>
      </c>
      <c r="H31" s="15">
        <f t="shared" si="5"/>
        <v>0</v>
      </c>
      <c r="I31" s="15">
        <f t="shared" si="5"/>
        <v>0</v>
      </c>
      <c r="J31" s="15">
        <f t="shared" si="5"/>
        <v>0</v>
      </c>
      <c r="K31" s="15">
        <f t="shared" si="5"/>
        <v>0</v>
      </c>
      <c r="L31" s="15">
        <f t="shared" si="5"/>
        <v>0</v>
      </c>
      <c r="M31" s="15">
        <f t="shared" si="5"/>
        <v>0</v>
      </c>
      <c r="N31" s="15">
        <f t="shared" si="5"/>
        <v>0</v>
      </c>
      <c r="O31" s="15">
        <f t="shared" si="5"/>
        <v>0</v>
      </c>
      <c r="P31" s="15">
        <f t="shared" si="5"/>
        <v>0</v>
      </c>
      <c r="Q31" s="15">
        <f t="shared" si="5"/>
        <v>0</v>
      </c>
      <c r="R31" s="15">
        <f t="shared" si="5"/>
        <v>0</v>
      </c>
      <c r="S31" s="15">
        <f t="shared" si="5"/>
        <v>0</v>
      </c>
      <c r="T31" s="15">
        <f t="shared" si="5"/>
        <v>0</v>
      </c>
      <c r="U31" s="15">
        <f t="shared" si="5"/>
        <v>0</v>
      </c>
      <c r="V31" s="15">
        <f t="shared" si="5"/>
        <v>0</v>
      </c>
      <c r="W31" s="15">
        <f t="shared" si="5"/>
        <v>0</v>
      </c>
      <c r="X31" s="15">
        <f t="shared" si="5"/>
        <v>0</v>
      </c>
      <c r="Y31" s="15">
        <f t="shared" si="5"/>
        <v>0</v>
      </c>
      <c r="Z31" s="15">
        <f t="shared" si="5"/>
        <v>0</v>
      </c>
      <c r="AA31" s="15">
        <f t="shared" si="5"/>
        <v>0</v>
      </c>
      <c r="AB31" s="15">
        <f t="shared" si="5"/>
        <v>0</v>
      </c>
      <c r="AC31" s="15">
        <f t="shared" si="5"/>
        <v>0</v>
      </c>
      <c r="AD31" s="15">
        <f t="shared" si="5"/>
        <v>0</v>
      </c>
      <c r="AE31" s="15">
        <f t="shared" si="5"/>
        <v>0</v>
      </c>
      <c r="AF31" s="15">
        <f t="shared" si="5"/>
        <v>0</v>
      </c>
      <c r="AG31" s="15">
        <f t="shared" si="5"/>
        <v>0</v>
      </c>
      <c r="AH31" s="15">
        <f t="shared" si="5"/>
        <v>0</v>
      </c>
      <c r="AI31" s="15">
        <f t="shared" si="5"/>
        <v>0</v>
      </c>
      <c r="AJ31" s="15">
        <f t="shared" si="5"/>
        <v>0</v>
      </c>
      <c r="AK31" s="15">
        <f t="shared" si="5"/>
        <v>0</v>
      </c>
      <c r="AL31" s="15">
        <f t="shared" si="5"/>
        <v>0</v>
      </c>
      <c r="AM31" s="15">
        <f t="shared" si="5"/>
        <v>0</v>
      </c>
      <c r="AN31" s="15">
        <f t="shared" si="5"/>
        <v>0</v>
      </c>
      <c r="AO31" s="15">
        <f t="shared" si="5"/>
        <v>0</v>
      </c>
      <c r="AP31" s="15">
        <f t="shared" si="5"/>
        <v>0</v>
      </c>
    </row>
    <row r="32" spans="1:42" ht="23.25" customHeight="1" x14ac:dyDescent="0.25">
      <c r="A32" s="1"/>
      <c r="B32" s="46"/>
      <c r="C32" s="325"/>
      <c r="D32" s="14" t="s">
        <v>48</v>
      </c>
      <c r="E32" s="348"/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1:42" ht="25.5" customHeight="1" x14ac:dyDescent="0.25">
      <c r="A33" s="1"/>
      <c r="B33" s="46"/>
      <c r="C33" s="325"/>
      <c r="D33" s="14" t="s">
        <v>49</v>
      </c>
      <c r="E33" s="348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0.25" customHeight="1" x14ac:dyDescent="0.25">
      <c r="A34" s="1"/>
      <c r="B34" s="46"/>
      <c r="C34" s="325"/>
      <c r="D34" s="14" t="s">
        <v>50</v>
      </c>
      <c r="E34" s="348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23.25" customHeight="1" thickBot="1" x14ac:dyDescent="0.3">
      <c r="A35" s="1"/>
      <c r="B35" s="46"/>
      <c r="C35" s="326"/>
      <c r="D35" s="18" t="s">
        <v>51</v>
      </c>
      <c r="E35" s="349"/>
      <c r="F35" s="19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1"/>
    </row>
    <row r="36" spans="1:42" ht="18" customHeight="1" x14ac:dyDescent="0.25">
      <c r="A36" s="1"/>
      <c r="B36" s="46"/>
      <c r="C36" s="342" t="s">
        <v>55</v>
      </c>
      <c r="D36" s="22" t="s">
        <v>47</v>
      </c>
      <c r="E36" s="350" t="s">
        <v>23</v>
      </c>
      <c r="F36" s="15">
        <v>11.8</v>
      </c>
      <c r="G36" s="15">
        <f t="shared" ref="G36:AP36" si="6">G37+G38+G39+G40</f>
        <v>0</v>
      </c>
      <c r="H36" s="15">
        <f t="shared" si="6"/>
        <v>0</v>
      </c>
      <c r="I36" s="15">
        <f t="shared" si="6"/>
        <v>0</v>
      </c>
      <c r="J36" s="15">
        <f t="shared" si="6"/>
        <v>0</v>
      </c>
      <c r="K36" s="15">
        <f t="shared" si="6"/>
        <v>0</v>
      </c>
      <c r="L36" s="15">
        <f t="shared" si="6"/>
        <v>0</v>
      </c>
      <c r="M36" s="15">
        <f t="shared" si="6"/>
        <v>0</v>
      </c>
      <c r="N36" s="15">
        <f t="shared" si="6"/>
        <v>0</v>
      </c>
      <c r="O36" s="15">
        <f t="shared" si="6"/>
        <v>0</v>
      </c>
      <c r="P36" s="15">
        <f t="shared" si="6"/>
        <v>0</v>
      </c>
      <c r="Q36" s="15">
        <f t="shared" si="6"/>
        <v>0</v>
      </c>
      <c r="R36" s="15">
        <f t="shared" si="6"/>
        <v>0</v>
      </c>
      <c r="S36" s="15">
        <f t="shared" si="6"/>
        <v>0</v>
      </c>
      <c r="T36" s="15">
        <f t="shared" si="6"/>
        <v>0</v>
      </c>
      <c r="U36" s="15">
        <f t="shared" si="6"/>
        <v>0</v>
      </c>
      <c r="V36" s="55">
        <v>1.1000000000000001</v>
      </c>
      <c r="W36" s="55">
        <v>1.1000000000000001</v>
      </c>
      <c r="X36" s="55">
        <v>1.1000000000000001</v>
      </c>
      <c r="Y36" s="55">
        <v>1.2</v>
      </c>
      <c r="Z36" s="55">
        <v>1.3</v>
      </c>
      <c r="AA36" s="55">
        <v>2.5</v>
      </c>
      <c r="AB36" s="55">
        <v>2.6</v>
      </c>
      <c r="AC36" s="55">
        <v>2.8</v>
      </c>
      <c r="AD36" s="55">
        <v>3.9</v>
      </c>
      <c r="AE36" s="55">
        <v>4.0999999999999996</v>
      </c>
      <c r="AF36" s="55">
        <v>4.5</v>
      </c>
      <c r="AG36" s="55">
        <v>5.0999999999999996</v>
      </c>
      <c r="AH36" s="55">
        <v>6.2</v>
      </c>
      <c r="AI36" s="55">
        <v>7.2</v>
      </c>
      <c r="AJ36" s="55">
        <v>11.8</v>
      </c>
      <c r="AK36" s="15">
        <f t="shared" si="6"/>
        <v>0</v>
      </c>
      <c r="AL36" s="15">
        <f t="shared" si="6"/>
        <v>0</v>
      </c>
      <c r="AM36" s="15">
        <f t="shared" si="6"/>
        <v>0</v>
      </c>
      <c r="AN36" s="15">
        <f t="shared" si="6"/>
        <v>0</v>
      </c>
      <c r="AO36" s="15">
        <f t="shared" si="6"/>
        <v>0</v>
      </c>
      <c r="AP36" s="15">
        <f t="shared" si="6"/>
        <v>0</v>
      </c>
    </row>
    <row r="37" spans="1:42" ht="22.5" customHeight="1" x14ac:dyDescent="0.25">
      <c r="A37" s="1"/>
      <c r="B37" s="46"/>
      <c r="C37" s="339"/>
      <c r="D37" s="14" t="s">
        <v>48</v>
      </c>
      <c r="E37" s="348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1:42" ht="26.25" customHeight="1" x14ac:dyDescent="0.25">
      <c r="A38" s="1"/>
      <c r="B38" s="46"/>
      <c r="C38" s="339"/>
      <c r="D38" s="14" t="s">
        <v>49</v>
      </c>
      <c r="E38" s="348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1:42" ht="22.5" customHeight="1" x14ac:dyDescent="0.25">
      <c r="A39" s="1"/>
      <c r="B39" s="46"/>
      <c r="C39" s="339"/>
      <c r="D39" s="14" t="s">
        <v>50</v>
      </c>
      <c r="E39" s="348"/>
      <c r="F39" s="15">
        <v>11.8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55">
        <v>1.1000000000000001</v>
      </c>
      <c r="W39" s="55">
        <v>1.1000000000000001</v>
      </c>
      <c r="X39" s="55">
        <v>1.1000000000000001</v>
      </c>
      <c r="Y39" s="55">
        <v>1.2</v>
      </c>
      <c r="Z39" s="55">
        <v>1.3</v>
      </c>
      <c r="AA39" s="55">
        <v>2.5</v>
      </c>
      <c r="AB39" s="55">
        <v>2.6</v>
      </c>
      <c r="AC39" s="55">
        <v>2.8</v>
      </c>
      <c r="AD39" s="55">
        <v>3.9</v>
      </c>
      <c r="AE39" s="55">
        <v>4.0999999999999996</v>
      </c>
      <c r="AF39" s="55">
        <v>4.5</v>
      </c>
      <c r="AG39" s="55">
        <v>5.0999999999999996</v>
      </c>
      <c r="AH39" s="55">
        <v>6.2</v>
      </c>
      <c r="AI39" s="55">
        <v>7.2</v>
      </c>
      <c r="AJ39" s="55">
        <v>11.8</v>
      </c>
      <c r="AK39" s="16"/>
      <c r="AL39" s="16"/>
      <c r="AM39" s="16"/>
      <c r="AN39" s="16"/>
      <c r="AO39" s="16"/>
      <c r="AP39" s="17"/>
    </row>
    <row r="40" spans="1:42" ht="24" customHeight="1" thickBot="1" x14ac:dyDescent="0.3">
      <c r="A40" s="1"/>
      <c r="B40" s="46"/>
      <c r="C40" s="343"/>
      <c r="D40" s="26" t="s">
        <v>51</v>
      </c>
      <c r="E40" s="351"/>
      <c r="F40" s="27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21" customHeight="1" x14ac:dyDescent="0.25">
      <c r="A41" s="1"/>
      <c r="B41" s="46"/>
      <c r="C41" s="308" t="s">
        <v>56</v>
      </c>
      <c r="D41" s="12" t="s">
        <v>47</v>
      </c>
      <c r="E41" s="352" t="s">
        <v>23</v>
      </c>
      <c r="F41" s="15">
        <v>59.5</v>
      </c>
      <c r="G41" s="15">
        <f t="shared" ref="G41:U41" si="7">G42+G43+G44+G45</f>
        <v>0</v>
      </c>
      <c r="H41" s="15">
        <f t="shared" si="7"/>
        <v>0</v>
      </c>
      <c r="I41" s="15">
        <f t="shared" si="7"/>
        <v>0</v>
      </c>
      <c r="J41" s="15">
        <f t="shared" si="7"/>
        <v>0</v>
      </c>
      <c r="K41" s="15">
        <f t="shared" si="7"/>
        <v>0</v>
      </c>
      <c r="L41" s="15">
        <f t="shared" si="7"/>
        <v>0</v>
      </c>
      <c r="M41" s="15">
        <f t="shared" si="7"/>
        <v>0</v>
      </c>
      <c r="N41" s="15">
        <f t="shared" si="7"/>
        <v>0</v>
      </c>
      <c r="O41" s="15">
        <f t="shared" si="7"/>
        <v>0</v>
      </c>
      <c r="P41" s="15">
        <f t="shared" si="7"/>
        <v>0</v>
      </c>
      <c r="Q41" s="15">
        <f t="shared" si="7"/>
        <v>0</v>
      </c>
      <c r="R41" s="15">
        <f t="shared" si="7"/>
        <v>0</v>
      </c>
      <c r="S41" s="15">
        <f t="shared" si="7"/>
        <v>0</v>
      </c>
      <c r="T41" s="15">
        <f t="shared" si="7"/>
        <v>0</v>
      </c>
      <c r="U41" s="15">
        <f t="shared" si="7"/>
        <v>0</v>
      </c>
      <c r="V41" s="57">
        <v>5.5</v>
      </c>
      <c r="W41" s="57">
        <v>6.83</v>
      </c>
      <c r="X41" s="57">
        <v>6.83</v>
      </c>
      <c r="Y41" s="58">
        <v>7</v>
      </c>
      <c r="Z41" s="58">
        <v>8</v>
      </c>
      <c r="AA41" s="58">
        <v>12</v>
      </c>
      <c r="AB41" s="58">
        <v>14</v>
      </c>
      <c r="AC41" s="58">
        <v>17</v>
      </c>
      <c r="AD41" s="58">
        <v>22</v>
      </c>
      <c r="AE41" s="58">
        <v>26</v>
      </c>
      <c r="AF41" s="58">
        <v>28</v>
      </c>
      <c r="AG41" s="58">
        <v>36</v>
      </c>
      <c r="AH41" s="58">
        <v>42</v>
      </c>
      <c r="AI41" s="58">
        <v>50</v>
      </c>
      <c r="AJ41" s="58">
        <v>59.5</v>
      </c>
      <c r="AK41" s="15">
        <f t="shared" ref="AK41:AP41" si="8">AK42+AK43+AK44+AK45</f>
        <v>0</v>
      </c>
      <c r="AL41" s="15">
        <f t="shared" si="8"/>
        <v>0</v>
      </c>
      <c r="AM41" s="15">
        <f t="shared" si="8"/>
        <v>0</v>
      </c>
      <c r="AN41" s="15">
        <f t="shared" si="8"/>
        <v>0</v>
      </c>
      <c r="AO41" s="15">
        <f t="shared" si="8"/>
        <v>0</v>
      </c>
      <c r="AP41" s="15">
        <f t="shared" si="8"/>
        <v>0</v>
      </c>
    </row>
    <row r="42" spans="1:42" ht="25.5" customHeight="1" x14ac:dyDescent="0.25">
      <c r="A42" s="1"/>
      <c r="B42" s="46"/>
      <c r="C42" s="309"/>
      <c r="D42" s="14" t="s">
        <v>48</v>
      </c>
      <c r="E42" s="353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1:42" ht="25.5" customHeight="1" x14ac:dyDescent="0.25">
      <c r="A43" s="1"/>
      <c r="B43" s="46"/>
      <c r="C43" s="309"/>
      <c r="D43" s="14" t="s">
        <v>49</v>
      </c>
      <c r="E43" s="353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16.5" customHeight="1" x14ac:dyDescent="0.25">
      <c r="A44" s="1"/>
      <c r="B44" s="46"/>
      <c r="C44" s="309"/>
      <c r="D44" s="14" t="s">
        <v>50</v>
      </c>
      <c r="E44" s="353"/>
      <c r="F44" s="15">
        <v>59.5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57">
        <v>5.5</v>
      </c>
      <c r="W44" s="57">
        <v>6.83</v>
      </c>
      <c r="X44" s="57">
        <v>6.83</v>
      </c>
      <c r="Y44" s="58">
        <v>7</v>
      </c>
      <c r="Z44" s="58">
        <v>8</v>
      </c>
      <c r="AA44" s="58">
        <v>12</v>
      </c>
      <c r="AB44" s="58">
        <v>14</v>
      </c>
      <c r="AC44" s="58">
        <v>17</v>
      </c>
      <c r="AD44" s="58">
        <v>22</v>
      </c>
      <c r="AE44" s="58">
        <v>26</v>
      </c>
      <c r="AF44" s="58">
        <v>28</v>
      </c>
      <c r="AG44" s="58">
        <v>36</v>
      </c>
      <c r="AH44" s="58">
        <v>42</v>
      </c>
      <c r="AI44" s="58">
        <v>50</v>
      </c>
      <c r="AJ44" s="58">
        <v>59.5</v>
      </c>
      <c r="AK44" s="16"/>
      <c r="AL44" s="16"/>
      <c r="AM44" s="16"/>
      <c r="AN44" s="16"/>
      <c r="AO44" s="16"/>
      <c r="AP44" s="17"/>
    </row>
    <row r="45" spans="1:42" ht="21" customHeight="1" thickBot="1" x14ac:dyDescent="0.3">
      <c r="A45" s="1"/>
      <c r="B45" s="46"/>
      <c r="C45" s="310"/>
      <c r="D45" s="18" t="s">
        <v>51</v>
      </c>
      <c r="E45" s="354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1"/>
    </row>
    <row r="46" spans="1:42" ht="15.75" x14ac:dyDescent="0.25">
      <c r="A46" s="1"/>
      <c r="B46" s="46"/>
      <c r="C46" s="322" t="s">
        <v>57</v>
      </c>
      <c r="D46" s="22" t="s">
        <v>47</v>
      </c>
      <c r="E46" s="305" t="s">
        <v>27</v>
      </c>
      <c r="F46" s="15">
        <v>25.3</v>
      </c>
      <c r="G46" s="15">
        <f t="shared" ref="G46:AL46" si="9">G47+G48+G49+G50</f>
        <v>0</v>
      </c>
      <c r="H46" s="15">
        <f t="shared" si="9"/>
        <v>0</v>
      </c>
      <c r="I46" s="15">
        <f t="shared" si="9"/>
        <v>0</v>
      </c>
      <c r="J46" s="15">
        <f t="shared" si="9"/>
        <v>0</v>
      </c>
      <c r="K46" s="15">
        <f t="shared" si="9"/>
        <v>0</v>
      </c>
      <c r="L46" s="15">
        <f t="shared" si="9"/>
        <v>0</v>
      </c>
      <c r="M46" s="15">
        <f t="shared" si="9"/>
        <v>0</v>
      </c>
      <c r="N46" s="15">
        <f t="shared" si="9"/>
        <v>0</v>
      </c>
      <c r="O46" s="15">
        <f t="shared" si="9"/>
        <v>0</v>
      </c>
      <c r="P46" s="15">
        <f t="shared" si="9"/>
        <v>0</v>
      </c>
      <c r="Q46" s="15">
        <f t="shared" si="9"/>
        <v>0</v>
      </c>
      <c r="R46" s="15">
        <f t="shared" si="9"/>
        <v>0</v>
      </c>
      <c r="S46" s="15">
        <f t="shared" si="9"/>
        <v>0</v>
      </c>
      <c r="T46" s="15">
        <f t="shared" si="9"/>
        <v>0</v>
      </c>
      <c r="U46" s="15">
        <f t="shared" si="9"/>
        <v>0</v>
      </c>
      <c r="V46" s="15">
        <f t="shared" si="9"/>
        <v>0</v>
      </c>
      <c r="W46" s="15">
        <f t="shared" si="9"/>
        <v>0</v>
      </c>
      <c r="X46" s="15">
        <f t="shared" si="9"/>
        <v>0</v>
      </c>
      <c r="Y46" s="15">
        <f t="shared" si="9"/>
        <v>0</v>
      </c>
      <c r="Z46" s="15">
        <f t="shared" si="9"/>
        <v>0</v>
      </c>
      <c r="AA46" s="15">
        <f t="shared" si="9"/>
        <v>0</v>
      </c>
      <c r="AB46" s="15">
        <f t="shared" si="9"/>
        <v>0</v>
      </c>
      <c r="AC46" s="15">
        <f t="shared" si="9"/>
        <v>0</v>
      </c>
      <c r="AD46" s="15">
        <f t="shared" si="9"/>
        <v>0</v>
      </c>
      <c r="AE46" s="15">
        <f t="shared" si="9"/>
        <v>0</v>
      </c>
      <c r="AF46" s="15">
        <f t="shared" si="9"/>
        <v>0</v>
      </c>
      <c r="AG46" s="15">
        <f t="shared" si="9"/>
        <v>0</v>
      </c>
      <c r="AH46" s="15">
        <f t="shared" si="9"/>
        <v>0</v>
      </c>
      <c r="AI46" s="15">
        <f t="shared" si="9"/>
        <v>0</v>
      </c>
      <c r="AJ46" s="15">
        <f t="shared" si="9"/>
        <v>0</v>
      </c>
      <c r="AK46" s="15">
        <f t="shared" si="9"/>
        <v>0</v>
      </c>
      <c r="AL46" s="15">
        <f t="shared" si="9"/>
        <v>0</v>
      </c>
      <c r="AM46" s="15">
        <v>25.3</v>
      </c>
      <c r="AN46" s="15">
        <f t="shared" ref="AN46:AP46" si="10">AN47+AN48+AN49+AN50</f>
        <v>0</v>
      </c>
      <c r="AO46" s="15">
        <f t="shared" si="10"/>
        <v>0</v>
      </c>
      <c r="AP46" s="15">
        <f t="shared" si="10"/>
        <v>0</v>
      </c>
    </row>
    <row r="47" spans="1:42" ht="18.75" customHeight="1" x14ac:dyDescent="0.25">
      <c r="A47" s="1"/>
      <c r="B47" s="46"/>
      <c r="C47" s="322"/>
      <c r="D47" s="22" t="s">
        <v>48</v>
      </c>
      <c r="E47" s="306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</row>
    <row r="48" spans="1:42" ht="25.5" customHeight="1" x14ac:dyDescent="0.25">
      <c r="A48" s="1"/>
      <c r="B48" s="46"/>
      <c r="C48" s="322"/>
      <c r="D48" s="22" t="s">
        <v>49</v>
      </c>
      <c r="E48" s="306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</row>
    <row r="49" spans="1:42" ht="18.75" customHeight="1" x14ac:dyDescent="0.25">
      <c r="A49" s="1"/>
      <c r="B49" s="46"/>
      <c r="C49" s="322"/>
      <c r="D49" s="22" t="s">
        <v>50</v>
      </c>
      <c r="E49" s="306"/>
      <c r="F49" s="23">
        <v>25.3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>
        <v>25.3</v>
      </c>
      <c r="AN49" s="24"/>
      <c r="AO49" s="24"/>
      <c r="AP49" s="25"/>
    </row>
    <row r="50" spans="1:42" ht="23.25" customHeight="1" thickBot="1" x14ac:dyDescent="0.3">
      <c r="A50" s="1"/>
      <c r="B50" s="46"/>
      <c r="C50" s="323"/>
      <c r="D50" s="26" t="s">
        <v>51</v>
      </c>
      <c r="E50" s="306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0.25" x14ac:dyDescent="0.25">
      <c r="A51" s="1"/>
      <c r="B51" s="46"/>
      <c r="C51" s="328" t="s">
        <v>58</v>
      </c>
      <c r="D51" s="12" t="s">
        <v>47</v>
      </c>
      <c r="E51" s="305" t="s">
        <v>26</v>
      </c>
      <c r="F51" s="15">
        <v>20</v>
      </c>
      <c r="G51" s="15">
        <f t="shared" ref="G51:U51" si="11">G52+G53+G54+G55</f>
        <v>0</v>
      </c>
      <c r="H51" s="15">
        <f t="shared" si="11"/>
        <v>0</v>
      </c>
      <c r="I51" s="15">
        <f t="shared" si="11"/>
        <v>0</v>
      </c>
      <c r="J51" s="15">
        <f t="shared" si="11"/>
        <v>0</v>
      </c>
      <c r="K51" s="15">
        <f t="shared" si="11"/>
        <v>0</v>
      </c>
      <c r="L51" s="15">
        <f t="shared" si="11"/>
        <v>0</v>
      </c>
      <c r="M51" s="15">
        <f t="shared" si="11"/>
        <v>0</v>
      </c>
      <c r="N51" s="15">
        <f t="shared" si="11"/>
        <v>0</v>
      </c>
      <c r="O51" s="15">
        <f t="shared" si="11"/>
        <v>0</v>
      </c>
      <c r="P51" s="15">
        <f t="shared" si="11"/>
        <v>0</v>
      </c>
      <c r="Q51" s="15">
        <f t="shared" si="11"/>
        <v>0</v>
      </c>
      <c r="R51" s="15">
        <f t="shared" si="11"/>
        <v>0</v>
      </c>
      <c r="S51" s="15">
        <f t="shared" si="11"/>
        <v>0</v>
      </c>
      <c r="T51" s="15">
        <f t="shared" si="11"/>
        <v>0</v>
      </c>
      <c r="U51" s="15">
        <f t="shared" si="11"/>
        <v>0</v>
      </c>
      <c r="V51" s="59">
        <v>2</v>
      </c>
      <c r="W51" s="59">
        <v>2</v>
      </c>
      <c r="X51" s="59">
        <v>2</v>
      </c>
      <c r="Y51" s="59">
        <v>2</v>
      </c>
      <c r="Z51" s="59">
        <v>2</v>
      </c>
      <c r="AA51" s="59">
        <v>4</v>
      </c>
      <c r="AB51" s="59">
        <v>6</v>
      </c>
      <c r="AC51" s="59">
        <v>6</v>
      </c>
      <c r="AD51" s="59">
        <v>8</v>
      </c>
      <c r="AE51" s="59">
        <v>9</v>
      </c>
      <c r="AF51" s="59">
        <v>10</v>
      </c>
      <c r="AG51" s="59">
        <v>13</v>
      </c>
      <c r="AH51" s="59">
        <v>15</v>
      </c>
      <c r="AI51" s="59">
        <v>17</v>
      </c>
      <c r="AJ51" s="59">
        <v>20</v>
      </c>
      <c r="AK51" s="15">
        <f t="shared" ref="AK51:AP51" si="12">AK52+AK53+AK54+AK55</f>
        <v>0</v>
      </c>
      <c r="AL51" s="15">
        <f t="shared" si="12"/>
        <v>0</v>
      </c>
      <c r="AM51" s="15">
        <f t="shared" si="12"/>
        <v>0</v>
      </c>
      <c r="AN51" s="15">
        <f t="shared" si="12"/>
        <v>0</v>
      </c>
      <c r="AO51" s="15">
        <f t="shared" si="12"/>
        <v>0</v>
      </c>
      <c r="AP51" s="15">
        <f t="shared" si="12"/>
        <v>0</v>
      </c>
    </row>
    <row r="52" spans="1:42" ht="24" customHeight="1" x14ac:dyDescent="0.25">
      <c r="A52" s="1"/>
      <c r="B52" s="46"/>
      <c r="C52" s="329"/>
      <c r="D52" s="14" t="s">
        <v>48</v>
      </c>
      <c r="E52" s="306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1:42" ht="27.75" customHeight="1" x14ac:dyDescent="0.25">
      <c r="A53" s="1"/>
      <c r="B53" s="46"/>
      <c r="C53" s="329"/>
      <c r="D53" s="14" t="s">
        <v>49</v>
      </c>
      <c r="E53" s="306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1:42" ht="18" customHeight="1" x14ac:dyDescent="0.25">
      <c r="A54" s="1"/>
      <c r="B54" s="46"/>
      <c r="C54" s="329"/>
      <c r="D54" s="14" t="s">
        <v>50</v>
      </c>
      <c r="E54" s="306"/>
      <c r="F54" s="15">
        <v>20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59">
        <v>2</v>
      </c>
      <c r="W54" s="59">
        <v>2</v>
      </c>
      <c r="X54" s="59">
        <v>2</v>
      </c>
      <c r="Y54" s="59">
        <v>2</v>
      </c>
      <c r="Z54" s="59">
        <v>2</v>
      </c>
      <c r="AA54" s="59">
        <v>4</v>
      </c>
      <c r="AB54" s="59">
        <v>6</v>
      </c>
      <c r="AC54" s="59">
        <v>6</v>
      </c>
      <c r="AD54" s="59">
        <v>8</v>
      </c>
      <c r="AE54" s="59">
        <v>9</v>
      </c>
      <c r="AF54" s="59">
        <v>10</v>
      </c>
      <c r="AG54" s="59">
        <v>13</v>
      </c>
      <c r="AH54" s="59">
        <v>15</v>
      </c>
      <c r="AI54" s="59">
        <v>17</v>
      </c>
      <c r="AJ54" s="59">
        <v>20</v>
      </c>
      <c r="AK54" s="16"/>
      <c r="AL54" s="16"/>
      <c r="AM54" s="16"/>
      <c r="AN54" s="16"/>
      <c r="AO54" s="16"/>
      <c r="AP54" s="17"/>
    </row>
    <row r="55" spans="1:42" ht="21" customHeight="1" thickBot="1" x14ac:dyDescent="0.3">
      <c r="A55" s="1"/>
      <c r="B55" s="46"/>
      <c r="C55" s="330"/>
      <c r="D55" s="18" t="s">
        <v>51</v>
      </c>
      <c r="E55" s="307"/>
      <c r="F55" s="19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1"/>
    </row>
    <row r="56" spans="1:42" ht="18" customHeight="1" x14ac:dyDescent="0.25">
      <c r="A56" s="1"/>
      <c r="B56" s="46"/>
      <c r="C56" s="331" t="s">
        <v>59</v>
      </c>
      <c r="D56" s="12" t="s">
        <v>47</v>
      </c>
      <c r="E56" s="305" t="s">
        <v>26</v>
      </c>
      <c r="F56" s="15">
        <f t="shared" ref="F56:AP56" si="13">F57+F58+F59+F60</f>
        <v>0</v>
      </c>
      <c r="G56" s="15">
        <f t="shared" si="13"/>
        <v>0</v>
      </c>
      <c r="H56" s="15">
        <f t="shared" si="13"/>
        <v>0</v>
      </c>
      <c r="I56" s="15">
        <f t="shared" si="13"/>
        <v>0</v>
      </c>
      <c r="J56" s="15">
        <f t="shared" si="13"/>
        <v>0</v>
      </c>
      <c r="K56" s="15">
        <f t="shared" si="13"/>
        <v>0</v>
      </c>
      <c r="L56" s="15">
        <f t="shared" si="13"/>
        <v>0</v>
      </c>
      <c r="M56" s="15">
        <f t="shared" si="13"/>
        <v>0</v>
      </c>
      <c r="N56" s="15">
        <f t="shared" si="13"/>
        <v>0</v>
      </c>
      <c r="O56" s="15">
        <f t="shared" si="13"/>
        <v>0</v>
      </c>
      <c r="P56" s="15">
        <f t="shared" si="13"/>
        <v>0</v>
      </c>
      <c r="Q56" s="15">
        <f t="shared" si="13"/>
        <v>0</v>
      </c>
      <c r="R56" s="15">
        <f t="shared" si="13"/>
        <v>0</v>
      </c>
      <c r="S56" s="15">
        <f t="shared" si="13"/>
        <v>0</v>
      </c>
      <c r="T56" s="15">
        <f t="shared" si="13"/>
        <v>0</v>
      </c>
      <c r="U56" s="15">
        <f t="shared" si="13"/>
        <v>0</v>
      </c>
      <c r="V56" s="15">
        <f t="shared" si="13"/>
        <v>0</v>
      </c>
      <c r="W56" s="15">
        <f t="shared" si="13"/>
        <v>0</v>
      </c>
      <c r="X56" s="15">
        <f t="shared" si="13"/>
        <v>0</v>
      </c>
      <c r="Y56" s="15">
        <f t="shared" si="13"/>
        <v>0</v>
      </c>
      <c r="Z56" s="15">
        <f t="shared" si="13"/>
        <v>0</v>
      </c>
      <c r="AA56" s="15">
        <f t="shared" si="13"/>
        <v>0</v>
      </c>
      <c r="AB56" s="15">
        <f t="shared" si="13"/>
        <v>0</v>
      </c>
      <c r="AC56" s="15">
        <f t="shared" si="13"/>
        <v>0</v>
      </c>
      <c r="AD56" s="15">
        <f t="shared" si="13"/>
        <v>0</v>
      </c>
      <c r="AE56" s="15">
        <f t="shared" si="13"/>
        <v>0</v>
      </c>
      <c r="AF56" s="15">
        <f t="shared" si="13"/>
        <v>0</v>
      </c>
      <c r="AG56" s="15">
        <f t="shared" si="13"/>
        <v>0</v>
      </c>
      <c r="AH56" s="15">
        <f t="shared" si="13"/>
        <v>0</v>
      </c>
      <c r="AI56" s="15">
        <f t="shared" si="13"/>
        <v>0</v>
      </c>
      <c r="AJ56" s="15">
        <f t="shared" si="13"/>
        <v>0</v>
      </c>
      <c r="AK56" s="15">
        <f t="shared" si="13"/>
        <v>0</v>
      </c>
      <c r="AL56" s="15">
        <f t="shared" si="13"/>
        <v>0</v>
      </c>
      <c r="AM56" s="15">
        <f t="shared" si="13"/>
        <v>0</v>
      </c>
      <c r="AN56" s="15">
        <f t="shared" si="13"/>
        <v>0</v>
      </c>
      <c r="AO56" s="15">
        <f t="shared" si="13"/>
        <v>0</v>
      </c>
      <c r="AP56" s="15">
        <f t="shared" si="13"/>
        <v>0</v>
      </c>
    </row>
    <row r="57" spans="1:42" ht="21.75" customHeight="1" x14ac:dyDescent="0.25">
      <c r="A57" s="1"/>
      <c r="B57" s="46"/>
      <c r="C57" s="332"/>
      <c r="D57" s="14" t="s">
        <v>48</v>
      </c>
      <c r="E57" s="306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1:42" ht="23.25" customHeight="1" x14ac:dyDescent="0.25">
      <c r="A58" s="1"/>
      <c r="B58" s="46"/>
      <c r="C58" s="332"/>
      <c r="D58" s="14" t="s">
        <v>49</v>
      </c>
      <c r="E58" s="306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1:42" ht="24" customHeight="1" x14ac:dyDescent="0.25">
      <c r="A59" s="1"/>
      <c r="B59" s="46"/>
      <c r="C59" s="332"/>
      <c r="D59" s="14" t="s">
        <v>50</v>
      </c>
      <c r="E59" s="306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1:42" ht="24" customHeight="1" thickBot="1" x14ac:dyDescent="0.3">
      <c r="A60" s="1"/>
      <c r="B60" s="46"/>
      <c r="C60" s="333"/>
      <c r="D60" s="18" t="s">
        <v>51</v>
      </c>
      <c r="E60" s="307"/>
      <c r="F60" s="19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1"/>
    </row>
    <row r="61" spans="1:42" ht="24" customHeight="1" x14ac:dyDescent="0.25">
      <c r="A61" s="1"/>
      <c r="B61" s="46"/>
      <c r="C61" s="331" t="s">
        <v>60</v>
      </c>
      <c r="D61" s="12" t="s">
        <v>47</v>
      </c>
      <c r="E61" s="305" t="s">
        <v>26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>
        <f t="shared" ref="AG61:AP61" si="14">AG62+AG63+AG64+AG65</f>
        <v>0</v>
      </c>
      <c r="AH61" s="15">
        <f t="shared" si="14"/>
        <v>0</v>
      </c>
      <c r="AI61" s="15">
        <f t="shared" si="14"/>
        <v>0</v>
      </c>
      <c r="AJ61" s="15">
        <f t="shared" si="14"/>
        <v>0</v>
      </c>
      <c r="AK61" s="15">
        <f t="shared" si="14"/>
        <v>0</v>
      </c>
      <c r="AL61" s="15">
        <f t="shared" si="14"/>
        <v>0</v>
      </c>
      <c r="AM61" s="15">
        <f t="shared" si="14"/>
        <v>0</v>
      </c>
      <c r="AN61" s="15">
        <f t="shared" si="14"/>
        <v>0</v>
      </c>
      <c r="AO61" s="15">
        <f t="shared" si="14"/>
        <v>0</v>
      </c>
      <c r="AP61" s="15">
        <f t="shared" si="14"/>
        <v>0</v>
      </c>
    </row>
    <row r="62" spans="1:42" ht="24" customHeight="1" x14ac:dyDescent="0.25">
      <c r="A62" s="1"/>
      <c r="B62" s="46"/>
      <c r="C62" s="332"/>
      <c r="D62" s="14" t="s">
        <v>48</v>
      </c>
      <c r="E62" s="306"/>
      <c r="F62" s="27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9"/>
    </row>
    <row r="63" spans="1:42" ht="24" customHeight="1" x14ac:dyDescent="0.25">
      <c r="A63" s="1"/>
      <c r="B63" s="46"/>
      <c r="C63" s="332"/>
      <c r="D63" s="14" t="s">
        <v>49</v>
      </c>
      <c r="E63" s="306"/>
      <c r="F63" s="27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9"/>
    </row>
    <row r="64" spans="1:42" ht="24" customHeight="1" x14ac:dyDescent="0.25">
      <c r="A64" s="1"/>
      <c r="B64" s="46"/>
      <c r="C64" s="332"/>
      <c r="D64" s="14" t="s">
        <v>50</v>
      </c>
      <c r="E64" s="306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9"/>
    </row>
    <row r="65" spans="1:42" ht="24" customHeight="1" thickBot="1" x14ac:dyDescent="0.3">
      <c r="A65" s="1"/>
      <c r="B65" s="46"/>
      <c r="C65" s="332"/>
      <c r="D65" s="26" t="s">
        <v>51</v>
      </c>
      <c r="E65" s="306"/>
      <c r="F65" s="27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9"/>
    </row>
    <row r="66" spans="1:42" ht="24" customHeight="1" x14ac:dyDescent="0.25">
      <c r="A66" s="1"/>
      <c r="B66" s="46"/>
      <c r="C66" s="331" t="s">
        <v>61</v>
      </c>
      <c r="D66" s="12" t="s">
        <v>47</v>
      </c>
      <c r="E66" s="305" t="s">
        <v>26</v>
      </c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>
        <f t="shared" ref="AG66:AP66" si="15">AG67+AG68+AG69+AG70</f>
        <v>0</v>
      </c>
      <c r="AH66" s="15">
        <f t="shared" si="15"/>
        <v>0</v>
      </c>
      <c r="AI66" s="15">
        <f t="shared" si="15"/>
        <v>0</v>
      </c>
      <c r="AJ66" s="15">
        <f t="shared" si="15"/>
        <v>0</v>
      </c>
      <c r="AK66" s="15">
        <f t="shared" si="15"/>
        <v>0</v>
      </c>
      <c r="AL66" s="15">
        <f t="shared" si="15"/>
        <v>0</v>
      </c>
      <c r="AM66" s="15">
        <f t="shared" si="15"/>
        <v>0</v>
      </c>
      <c r="AN66" s="15">
        <f t="shared" si="15"/>
        <v>0</v>
      </c>
      <c r="AO66" s="15">
        <f t="shared" si="15"/>
        <v>0</v>
      </c>
      <c r="AP66" s="15">
        <f t="shared" si="15"/>
        <v>0</v>
      </c>
    </row>
    <row r="67" spans="1:42" ht="24" customHeight="1" x14ac:dyDescent="0.25">
      <c r="A67" s="1"/>
      <c r="B67" s="46"/>
      <c r="C67" s="332"/>
      <c r="D67" s="14" t="s">
        <v>48</v>
      </c>
      <c r="E67" s="306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2"/>
    </row>
    <row r="68" spans="1:42" ht="24" customHeight="1" x14ac:dyDescent="0.25">
      <c r="A68" s="1"/>
      <c r="B68" s="46"/>
      <c r="C68" s="332"/>
      <c r="D68" s="14" t="s">
        <v>49</v>
      </c>
      <c r="E68" s="306"/>
      <c r="F68" s="30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2"/>
    </row>
    <row r="69" spans="1:42" ht="24" customHeight="1" x14ac:dyDescent="0.25">
      <c r="A69" s="1"/>
      <c r="B69" s="46"/>
      <c r="C69" s="332"/>
      <c r="D69" s="14" t="s">
        <v>50</v>
      </c>
      <c r="E69" s="306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2"/>
    </row>
    <row r="70" spans="1:42" ht="24" customHeight="1" thickBot="1" x14ac:dyDescent="0.3">
      <c r="A70" s="1"/>
      <c r="B70" s="46"/>
      <c r="C70" s="333"/>
      <c r="D70" s="33" t="s">
        <v>51</v>
      </c>
      <c r="E70" s="306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6"/>
    </row>
    <row r="71" spans="1:42" ht="24" customHeight="1" x14ac:dyDescent="0.25">
      <c r="A71" s="1"/>
      <c r="B71" s="46"/>
      <c r="C71" s="331" t="s">
        <v>62</v>
      </c>
      <c r="D71" s="12" t="s">
        <v>47</v>
      </c>
      <c r="E71" s="305" t="s">
        <v>26</v>
      </c>
      <c r="F71" s="15">
        <v>8</v>
      </c>
      <c r="G71" s="15">
        <f t="shared" ref="G71:O71" si="16">G72+G73+G74+G75</f>
        <v>0</v>
      </c>
      <c r="H71" s="15">
        <f t="shared" si="16"/>
        <v>0</v>
      </c>
      <c r="I71" s="15">
        <f t="shared" si="16"/>
        <v>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f t="shared" si="16"/>
        <v>0</v>
      </c>
      <c r="P71" s="15">
        <v>1</v>
      </c>
      <c r="Q71" s="15">
        <v>1</v>
      </c>
      <c r="R71" s="15">
        <v>2</v>
      </c>
      <c r="S71" s="15">
        <v>2</v>
      </c>
      <c r="T71" s="15">
        <v>2</v>
      </c>
      <c r="U71" s="15">
        <v>4</v>
      </c>
      <c r="V71" s="15">
        <v>4</v>
      </c>
      <c r="W71" s="15">
        <v>4</v>
      </c>
      <c r="X71" s="15">
        <v>6</v>
      </c>
      <c r="Y71" s="15">
        <v>6</v>
      </c>
      <c r="Z71" s="15">
        <v>6</v>
      </c>
      <c r="AA71" s="15">
        <v>7</v>
      </c>
      <c r="AB71" s="15">
        <v>7</v>
      </c>
      <c r="AC71" s="15">
        <v>7</v>
      </c>
      <c r="AD71" s="15">
        <v>8</v>
      </c>
      <c r="AE71" s="15">
        <f t="shared" ref="AE71:AP71" si="17">AE72+AE73+AE74+AE75</f>
        <v>0</v>
      </c>
      <c r="AF71" s="15">
        <f t="shared" si="17"/>
        <v>0</v>
      </c>
      <c r="AG71" s="15">
        <f t="shared" si="17"/>
        <v>0</v>
      </c>
      <c r="AH71" s="15">
        <f t="shared" si="17"/>
        <v>0</v>
      </c>
      <c r="AI71" s="15">
        <f t="shared" si="17"/>
        <v>0</v>
      </c>
      <c r="AJ71" s="15">
        <f t="shared" si="17"/>
        <v>0</v>
      </c>
      <c r="AK71" s="15">
        <f t="shared" si="17"/>
        <v>0</v>
      </c>
      <c r="AL71" s="15">
        <f t="shared" si="17"/>
        <v>0</v>
      </c>
      <c r="AM71" s="15">
        <f t="shared" si="17"/>
        <v>0</v>
      </c>
      <c r="AN71" s="15">
        <f t="shared" si="17"/>
        <v>0</v>
      </c>
      <c r="AO71" s="15">
        <f t="shared" si="17"/>
        <v>0</v>
      </c>
      <c r="AP71" s="15">
        <f t="shared" si="17"/>
        <v>0</v>
      </c>
    </row>
    <row r="72" spans="1:42" ht="24" customHeight="1" x14ac:dyDescent="0.25">
      <c r="A72" s="1"/>
      <c r="B72" s="46"/>
      <c r="C72" s="332"/>
      <c r="D72" s="14" t="s">
        <v>48</v>
      </c>
      <c r="E72" s="306"/>
      <c r="F72" s="30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2"/>
    </row>
    <row r="73" spans="1:42" ht="24" customHeight="1" x14ac:dyDescent="0.25">
      <c r="A73" s="1"/>
      <c r="B73" s="46"/>
      <c r="C73" s="332"/>
      <c r="D73" s="14" t="s">
        <v>49</v>
      </c>
      <c r="E73" s="306"/>
      <c r="F73" s="30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2"/>
    </row>
    <row r="74" spans="1:42" ht="24" customHeight="1" x14ac:dyDescent="0.25">
      <c r="A74" s="1"/>
      <c r="B74" s="46"/>
      <c r="C74" s="332"/>
      <c r="D74" s="14" t="s">
        <v>50</v>
      </c>
      <c r="E74" s="306"/>
      <c r="F74" s="30">
        <v>8</v>
      </c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ht="24" customHeight="1" thickBot="1" x14ac:dyDescent="0.3">
      <c r="A75" s="1"/>
      <c r="B75" s="46"/>
      <c r="C75" s="332"/>
      <c r="D75" s="26" t="s">
        <v>51</v>
      </c>
      <c r="E75" s="306"/>
      <c r="F75" s="30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2"/>
    </row>
    <row r="76" spans="1:42" ht="24" customHeight="1" x14ac:dyDescent="0.25">
      <c r="A76" s="1"/>
      <c r="B76" s="46"/>
      <c r="C76" s="331" t="s">
        <v>63</v>
      </c>
      <c r="D76" s="12" t="s">
        <v>47</v>
      </c>
      <c r="E76" s="305" t="s">
        <v>27</v>
      </c>
      <c r="F76" s="15">
        <f t="shared" ref="F76:O76" si="18">F77+F78+F79+F80</f>
        <v>0</v>
      </c>
      <c r="G76" s="15">
        <f t="shared" si="18"/>
        <v>0</v>
      </c>
      <c r="H76" s="15">
        <f t="shared" si="18"/>
        <v>0</v>
      </c>
      <c r="I76" s="15">
        <f t="shared" si="18"/>
        <v>0</v>
      </c>
      <c r="J76" s="15">
        <f t="shared" si="18"/>
        <v>0</v>
      </c>
      <c r="K76" s="15">
        <f t="shared" si="18"/>
        <v>0</v>
      </c>
      <c r="L76" s="15">
        <f t="shared" si="18"/>
        <v>0</v>
      </c>
      <c r="M76" s="15">
        <f t="shared" si="18"/>
        <v>0</v>
      </c>
      <c r="N76" s="15">
        <f t="shared" si="18"/>
        <v>0</v>
      </c>
      <c r="O76" s="15">
        <f t="shared" si="18"/>
        <v>0</v>
      </c>
      <c r="P76" s="15">
        <v>1</v>
      </c>
      <c r="Q76" s="15">
        <v>1</v>
      </c>
      <c r="R76" s="15">
        <v>2</v>
      </c>
      <c r="S76" s="15">
        <v>2</v>
      </c>
      <c r="T76" s="15">
        <v>2</v>
      </c>
      <c r="U76" s="15">
        <v>4</v>
      </c>
      <c r="V76" s="15">
        <v>4</v>
      </c>
      <c r="W76" s="15">
        <v>4</v>
      </c>
      <c r="X76" s="15">
        <v>6</v>
      </c>
      <c r="Y76" s="15">
        <v>6</v>
      </c>
      <c r="Z76" s="15">
        <v>6</v>
      </c>
      <c r="AA76" s="15">
        <v>7</v>
      </c>
      <c r="AB76" s="15">
        <v>7</v>
      </c>
      <c r="AC76" s="15">
        <v>7</v>
      </c>
      <c r="AD76" s="15">
        <v>8</v>
      </c>
      <c r="AE76" s="15">
        <f t="shared" ref="AE76:AP76" si="19">AE77+AE78+AE79+AE80</f>
        <v>0</v>
      </c>
      <c r="AF76" s="15">
        <f t="shared" si="19"/>
        <v>0</v>
      </c>
      <c r="AG76" s="15">
        <f t="shared" si="19"/>
        <v>0</v>
      </c>
      <c r="AH76" s="15">
        <f t="shared" si="19"/>
        <v>0</v>
      </c>
      <c r="AI76" s="15">
        <f t="shared" si="19"/>
        <v>0</v>
      </c>
      <c r="AJ76" s="15">
        <f t="shared" si="19"/>
        <v>0</v>
      </c>
      <c r="AK76" s="15">
        <f t="shared" si="19"/>
        <v>0</v>
      </c>
      <c r="AL76" s="15">
        <f t="shared" si="19"/>
        <v>0</v>
      </c>
      <c r="AM76" s="15">
        <f t="shared" si="19"/>
        <v>0</v>
      </c>
      <c r="AN76" s="15">
        <f t="shared" si="19"/>
        <v>0</v>
      </c>
      <c r="AO76" s="15">
        <f t="shared" si="19"/>
        <v>0</v>
      </c>
      <c r="AP76" s="15">
        <f t="shared" si="19"/>
        <v>0</v>
      </c>
    </row>
    <row r="77" spans="1:42" ht="24" customHeight="1" x14ac:dyDescent="0.25">
      <c r="A77" s="1"/>
      <c r="B77" s="46"/>
      <c r="C77" s="332"/>
      <c r="D77" s="14" t="s">
        <v>48</v>
      </c>
      <c r="E77" s="306"/>
      <c r="F77" s="27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9"/>
    </row>
    <row r="78" spans="1:42" ht="24" customHeight="1" x14ac:dyDescent="0.25">
      <c r="A78" s="1"/>
      <c r="B78" s="46"/>
      <c r="C78" s="332"/>
      <c r="D78" s="14" t="s">
        <v>49</v>
      </c>
      <c r="E78" s="306"/>
      <c r="F78" s="27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9"/>
    </row>
    <row r="79" spans="1:42" ht="24" customHeight="1" x14ac:dyDescent="0.25">
      <c r="A79" s="1"/>
      <c r="B79" s="46"/>
      <c r="C79" s="332"/>
      <c r="D79" s="14" t="s">
        <v>50</v>
      </c>
      <c r="E79" s="306"/>
      <c r="F79" s="27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9"/>
    </row>
    <row r="80" spans="1:42" ht="30" customHeight="1" thickBot="1" x14ac:dyDescent="0.3">
      <c r="A80" s="1"/>
      <c r="B80" s="46"/>
      <c r="C80" s="333"/>
      <c r="D80" s="18" t="s">
        <v>51</v>
      </c>
      <c r="E80" s="307"/>
      <c r="F80" s="19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1"/>
    </row>
    <row r="81" spans="1:42" ht="18.75" customHeight="1" thickBot="1" x14ac:dyDescent="0.3">
      <c r="A81" s="1"/>
      <c r="B81" s="46"/>
      <c r="C81" s="334" t="s">
        <v>64</v>
      </c>
      <c r="D81" s="335"/>
      <c r="E81" s="8"/>
      <c r="F81" s="37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9"/>
    </row>
    <row r="82" spans="1:42" ht="18" customHeight="1" x14ac:dyDescent="0.25">
      <c r="A82" s="1"/>
      <c r="B82" s="46"/>
      <c r="C82" s="320" t="s">
        <v>65</v>
      </c>
      <c r="D82" s="22" t="s">
        <v>47</v>
      </c>
      <c r="E82" s="305" t="s">
        <v>26</v>
      </c>
      <c r="F82" s="15">
        <v>11</v>
      </c>
      <c r="G82" s="15">
        <f t="shared" ref="G82:P82" si="20">G83+G84+G85+G86</f>
        <v>0</v>
      </c>
      <c r="H82" s="15">
        <f t="shared" si="20"/>
        <v>0</v>
      </c>
      <c r="I82" s="15">
        <f t="shared" si="20"/>
        <v>0</v>
      </c>
      <c r="J82" s="15">
        <f t="shared" si="20"/>
        <v>0</v>
      </c>
      <c r="K82" s="15">
        <f t="shared" si="20"/>
        <v>0</v>
      </c>
      <c r="L82" s="15">
        <f t="shared" si="20"/>
        <v>0</v>
      </c>
      <c r="M82" s="15">
        <f t="shared" si="20"/>
        <v>0</v>
      </c>
      <c r="N82" s="15">
        <f t="shared" si="20"/>
        <v>0</v>
      </c>
      <c r="O82" s="15">
        <f t="shared" si="20"/>
        <v>0</v>
      </c>
      <c r="P82" s="15">
        <f t="shared" si="20"/>
        <v>0</v>
      </c>
      <c r="Q82" s="60">
        <v>1</v>
      </c>
      <c r="R82" s="60">
        <v>1</v>
      </c>
      <c r="S82" s="60">
        <v>1</v>
      </c>
      <c r="T82" s="60">
        <v>1</v>
      </c>
      <c r="U82" s="60">
        <v>2</v>
      </c>
      <c r="V82" s="60">
        <v>3</v>
      </c>
      <c r="W82" s="60">
        <v>3</v>
      </c>
      <c r="X82" s="60">
        <v>5</v>
      </c>
      <c r="Y82" s="60">
        <v>6</v>
      </c>
      <c r="Z82" s="60">
        <v>6</v>
      </c>
      <c r="AA82" s="60">
        <v>9</v>
      </c>
      <c r="AB82" s="60">
        <v>9</v>
      </c>
      <c r="AC82" s="60">
        <v>9</v>
      </c>
      <c r="AD82" s="60">
        <v>10</v>
      </c>
      <c r="AE82" s="60">
        <v>10</v>
      </c>
      <c r="AF82" s="60">
        <v>10</v>
      </c>
      <c r="AG82" s="60">
        <v>11</v>
      </c>
      <c r="AH82" s="60">
        <v>11</v>
      </c>
      <c r="AI82" s="60">
        <v>11</v>
      </c>
      <c r="AJ82" s="60">
        <v>11</v>
      </c>
      <c r="AK82" s="15">
        <f t="shared" ref="AK82:AP82" si="21">AK83+AK84+AK85+AK86</f>
        <v>0</v>
      </c>
      <c r="AL82" s="15">
        <f t="shared" si="21"/>
        <v>0</v>
      </c>
      <c r="AM82" s="15">
        <f t="shared" si="21"/>
        <v>0</v>
      </c>
      <c r="AN82" s="15">
        <f t="shared" si="21"/>
        <v>0</v>
      </c>
      <c r="AO82" s="15">
        <f t="shared" si="21"/>
        <v>0</v>
      </c>
      <c r="AP82" s="15">
        <f t="shared" si="21"/>
        <v>0</v>
      </c>
    </row>
    <row r="83" spans="1:42" ht="18.75" customHeight="1" x14ac:dyDescent="0.25">
      <c r="A83" s="1"/>
      <c r="B83" s="46"/>
      <c r="C83" s="320"/>
      <c r="D83" s="22" t="s">
        <v>48</v>
      </c>
      <c r="E83" s="306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5"/>
    </row>
    <row r="84" spans="1:42" ht="21" customHeight="1" x14ac:dyDescent="0.25">
      <c r="A84" s="1"/>
      <c r="B84" s="46"/>
      <c r="C84" s="320"/>
      <c r="D84" s="22" t="s">
        <v>49</v>
      </c>
      <c r="E84" s="306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5"/>
    </row>
    <row r="85" spans="1:42" ht="18.75" customHeight="1" x14ac:dyDescent="0.25">
      <c r="A85" s="1"/>
      <c r="B85" s="46"/>
      <c r="C85" s="320"/>
      <c r="D85" s="22" t="s">
        <v>50</v>
      </c>
      <c r="E85" s="306"/>
      <c r="F85" s="23">
        <v>11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60">
        <v>1</v>
      </c>
      <c r="R85" s="60">
        <v>1</v>
      </c>
      <c r="S85" s="60">
        <v>1</v>
      </c>
      <c r="T85" s="60">
        <v>1</v>
      </c>
      <c r="U85" s="60">
        <v>2</v>
      </c>
      <c r="V85" s="60">
        <v>3</v>
      </c>
      <c r="W85" s="60">
        <v>3</v>
      </c>
      <c r="X85" s="60">
        <v>5</v>
      </c>
      <c r="Y85" s="60">
        <v>6</v>
      </c>
      <c r="Z85" s="60">
        <v>6</v>
      </c>
      <c r="AA85" s="60">
        <v>9</v>
      </c>
      <c r="AB85" s="60">
        <v>9</v>
      </c>
      <c r="AC85" s="60">
        <v>9</v>
      </c>
      <c r="AD85" s="60">
        <v>10</v>
      </c>
      <c r="AE85" s="60">
        <v>10</v>
      </c>
      <c r="AF85" s="60">
        <v>10</v>
      </c>
      <c r="AG85" s="60">
        <v>11</v>
      </c>
      <c r="AH85" s="60">
        <v>11</v>
      </c>
      <c r="AI85" s="60">
        <v>11</v>
      </c>
      <c r="AJ85" s="60">
        <v>11</v>
      </c>
      <c r="AK85" s="24"/>
      <c r="AL85" s="24"/>
      <c r="AM85" s="24"/>
      <c r="AN85" s="24"/>
      <c r="AO85" s="24"/>
      <c r="AP85" s="25"/>
    </row>
    <row r="86" spans="1:42" ht="22.5" customHeight="1" thickBot="1" x14ac:dyDescent="0.3">
      <c r="A86" s="1"/>
      <c r="B86" s="46"/>
      <c r="C86" s="321"/>
      <c r="D86" s="26" t="s">
        <v>51</v>
      </c>
      <c r="E86" s="307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1:42" ht="19.5" customHeight="1" x14ac:dyDescent="0.25">
      <c r="A87" s="1"/>
      <c r="B87" s="46"/>
      <c r="C87" s="308" t="s">
        <v>66</v>
      </c>
      <c r="D87" s="12" t="s">
        <v>47</v>
      </c>
      <c r="E87" s="305" t="s">
        <v>26</v>
      </c>
      <c r="F87" s="15">
        <v>13</v>
      </c>
      <c r="G87" s="15">
        <f t="shared" ref="G87:P87" si="22">G88+G89+G90+G91</f>
        <v>0</v>
      </c>
      <c r="H87" s="15">
        <f t="shared" si="22"/>
        <v>0</v>
      </c>
      <c r="I87" s="15">
        <f t="shared" si="22"/>
        <v>0</v>
      </c>
      <c r="J87" s="15">
        <f t="shared" si="22"/>
        <v>0</v>
      </c>
      <c r="K87" s="15">
        <f t="shared" si="22"/>
        <v>0</v>
      </c>
      <c r="L87" s="15">
        <f t="shared" si="22"/>
        <v>0</v>
      </c>
      <c r="M87" s="15">
        <f t="shared" si="22"/>
        <v>0</v>
      </c>
      <c r="N87" s="15">
        <f t="shared" si="22"/>
        <v>0</v>
      </c>
      <c r="O87" s="15">
        <f t="shared" si="22"/>
        <v>0</v>
      </c>
      <c r="P87" s="15">
        <f t="shared" si="22"/>
        <v>0</v>
      </c>
      <c r="Q87" s="60">
        <v>1</v>
      </c>
      <c r="R87" s="60">
        <v>2</v>
      </c>
      <c r="S87" s="60">
        <v>2</v>
      </c>
      <c r="T87" s="60">
        <v>2</v>
      </c>
      <c r="U87" s="60">
        <v>3</v>
      </c>
      <c r="V87" s="60">
        <v>3</v>
      </c>
      <c r="W87" s="60">
        <v>3</v>
      </c>
      <c r="X87" s="60">
        <v>6</v>
      </c>
      <c r="Y87" s="60">
        <v>6</v>
      </c>
      <c r="Z87" s="60">
        <v>6</v>
      </c>
      <c r="AA87" s="60">
        <v>8</v>
      </c>
      <c r="AB87" s="60">
        <v>8</v>
      </c>
      <c r="AC87" s="60">
        <v>8</v>
      </c>
      <c r="AD87" s="60">
        <v>9</v>
      </c>
      <c r="AE87" s="60">
        <v>9</v>
      </c>
      <c r="AF87" s="60">
        <v>11</v>
      </c>
      <c r="AG87" s="60">
        <v>13</v>
      </c>
      <c r="AH87" s="60">
        <v>13</v>
      </c>
      <c r="AI87" s="60">
        <v>13</v>
      </c>
      <c r="AJ87" s="60">
        <v>13</v>
      </c>
      <c r="AK87" s="15">
        <f t="shared" ref="AK87:AP87" si="23">AK88+AK89+AK90+AK91</f>
        <v>0</v>
      </c>
      <c r="AL87" s="15">
        <f t="shared" si="23"/>
        <v>0</v>
      </c>
      <c r="AM87" s="15">
        <f t="shared" si="23"/>
        <v>0</v>
      </c>
      <c r="AN87" s="15">
        <f t="shared" si="23"/>
        <v>0</v>
      </c>
      <c r="AO87" s="15">
        <f t="shared" si="23"/>
        <v>0</v>
      </c>
      <c r="AP87" s="15">
        <f t="shared" si="23"/>
        <v>0</v>
      </c>
    </row>
    <row r="88" spans="1:42" ht="19.5" customHeight="1" x14ac:dyDescent="0.25">
      <c r="A88" s="1"/>
      <c r="B88" s="46"/>
      <c r="C88" s="309"/>
      <c r="D88" s="14" t="s">
        <v>48</v>
      </c>
      <c r="E88" s="306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1:42" ht="22.5" customHeight="1" x14ac:dyDescent="0.25">
      <c r="A89" s="1"/>
      <c r="B89" s="46"/>
      <c r="C89" s="309"/>
      <c r="D89" s="14" t="s">
        <v>49</v>
      </c>
      <c r="E89" s="306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1:42" ht="18.75" customHeight="1" x14ac:dyDescent="0.25">
      <c r="A90" s="1"/>
      <c r="B90" s="46"/>
      <c r="C90" s="309"/>
      <c r="D90" s="14" t="s">
        <v>50</v>
      </c>
      <c r="E90" s="306"/>
      <c r="F90" s="15">
        <v>13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60">
        <v>1</v>
      </c>
      <c r="R90" s="60">
        <v>2</v>
      </c>
      <c r="S90" s="60">
        <v>2</v>
      </c>
      <c r="T90" s="60">
        <v>2</v>
      </c>
      <c r="U90" s="60">
        <v>3</v>
      </c>
      <c r="V90" s="60">
        <v>3</v>
      </c>
      <c r="W90" s="60">
        <v>3</v>
      </c>
      <c r="X90" s="60">
        <v>6</v>
      </c>
      <c r="Y90" s="60">
        <v>6</v>
      </c>
      <c r="Z90" s="60">
        <v>6</v>
      </c>
      <c r="AA90" s="60">
        <v>8</v>
      </c>
      <c r="AB90" s="60">
        <v>8</v>
      </c>
      <c r="AC90" s="60">
        <v>8</v>
      </c>
      <c r="AD90" s="60">
        <v>9</v>
      </c>
      <c r="AE90" s="60">
        <v>9</v>
      </c>
      <c r="AF90" s="60">
        <v>11</v>
      </c>
      <c r="AG90" s="60">
        <v>13</v>
      </c>
      <c r="AH90" s="60">
        <v>13</v>
      </c>
      <c r="AI90" s="60">
        <v>13</v>
      </c>
      <c r="AJ90" s="60">
        <v>13</v>
      </c>
      <c r="AK90" s="16"/>
      <c r="AL90" s="16"/>
      <c r="AM90" s="16"/>
      <c r="AN90" s="16"/>
      <c r="AO90" s="16"/>
      <c r="AP90" s="17"/>
    </row>
    <row r="91" spans="1:42" ht="36.75" customHeight="1" thickBot="1" x14ac:dyDescent="0.3">
      <c r="A91" s="1"/>
      <c r="B91" s="46"/>
      <c r="C91" s="310"/>
      <c r="D91" s="18" t="s">
        <v>51</v>
      </c>
      <c r="E91" s="307"/>
      <c r="F91" s="19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1"/>
    </row>
    <row r="92" spans="1:42" ht="19.5" customHeight="1" x14ac:dyDescent="0.25">
      <c r="A92" s="1"/>
      <c r="B92" s="46"/>
      <c r="C92" s="320" t="s">
        <v>67</v>
      </c>
      <c r="D92" s="22" t="s">
        <v>47</v>
      </c>
      <c r="E92" s="305" t="s">
        <v>26</v>
      </c>
      <c r="F92" s="15">
        <f t="shared" ref="F92:AP92" si="24">F93+F94+F95+F96</f>
        <v>0</v>
      </c>
      <c r="G92" s="15">
        <f t="shared" si="24"/>
        <v>0</v>
      </c>
      <c r="H92" s="15">
        <f t="shared" si="24"/>
        <v>0</v>
      </c>
      <c r="I92" s="15">
        <f t="shared" si="24"/>
        <v>0</v>
      </c>
      <c r="J92" s="15">
        <f t="shared" si="24"/>
        <v>0</v>
      </c>
      <c r="K92" s="15">
        <f t="shared" si="24"/>
        <v>0</v>
      </c>
      <c r="L92" s="15">
        <f t="shared" si="24"/>
        <v>0</v>
      </c>
      <c r="M92" s="15">
        <f t="shared" si="24"/>
        <v>0</v>
      </c>
      <c r="N92" s="15">
        <f t="shared" si="24"/>
        <v>0</v>
      </c>
      <c r="O92" s="15">
        <f t="shared" si="24"/>
        <v>0</v>
      </c>
      <c r="P92" s="15">
        <f t="shared" si="24"/>
        <v>0</v>
      </c>
      <c r="Q92" s="15">
        <f t="shared" si="24"/>
        <v>0</v>
      </c>
      <c r="R92" s="15">
        <f t="shared" si="24"/>
        <v>0</v>
      </c>
      <c r="S92" s="15">
        <f t="shared" si="24"/>
        <v>0</v>
      </c>
      <c r="T92" s="15">
        <f t="shared" si="24"/>
        <v>0</v>
      </c>
      <c r="U92" s="15">
        <f t="shared" si="24"/>
        <v>0</v>
      </c>
      <c r="V92" s="15">
        <f t="shared" si="24"/>
        <v>0</v>
      </c>
      <c r="W92" s="15">
        <f t="shared" si="24"/>
        <v>0</v>
      </c>
      <c r="X92" s="15">
        <f t="shared" si="24"/>
        <v>0</v>
      </c>
      <c r="Y92" s="15">
        <f t="shared" si="24"/>
        <v>0</v>
      </c>
      <c r="Z92" s="15">
        <f t="shared" si="24"/>
        <v>0</v>
      </c>
      <c r="AA92" s="15">
        <f t="shared" si="24"/>
        <v>0</v>
      </c>
      <c r="AB92" s="15">
        <f t="shared" si="24"/>
        <v>0</v>
      </c>
      <c r="AC92" s="15">
        <f t="shared" si="24"/>
        <v>0</v>
      </c>
      <c r="AD92" s="15">
        <f t="shared" si="24"/>
        <v>0</v>
      </c>
      <c r="AE92" s="15">
        <f t="shared" si="24"/>
        <v>0</v>
      </c>
      <c r="AF92" s="15">
        <f t="shared" si="24"/>
        <v>0</v>
      </c>
      <c r="AG92" s="15">
        <f t="shared" si="24"/>
        <v>0</v>
      </c>
      <c r="AH92" s="15">
        <f t="shared" si="24"/>
        <v>0</v>
      </c>
      <c r="AI92" s="15">
        <f t="shared" si="24"/>
        <v>0</v>
      </c>
      <c r="AJ92" s="15">
        <f t="shared" si="24"/>
        <v>0</v>
      </c>
      <c r="AK92" s="15">
        <f t="shared" si="24"/>
        <v>0</v>
      </c>
      <c r="AL92" s="15">
        <f t="shared" si="24"/>
        <v>0</v>
      </c>
      <c r="AM92" s="15">
        <f t="shared" si="24"/>
        <v>0</v>
      </c>
      <c r="AN92" s="15">
        <f t="shared" si="24"/>
        <v>0</v>
      </c>
      <c r="AO92" s="15">
        <f t="shared" si="24"/>
        <v>0</v>
      </c>
      <c r="AP92" s="15">
        <f t="shared" si="24"/>
        <v>0</v>
      </c>
    </row>
    <row r="93" spans="1:42" ht="25.5" customHeight="1" x14ac:dyDescent="0.25">
      <c r="A93" s="1"/>
      <c r="B93" s="46"/>
      <c r="C93" s="320"/>
      <c r="D93" s="22" t="s">
        <v>48</v>
      </c>
      <c r="E93" s="306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</row>
    <row r="94" spans="1:42" ht="24" customHeight="1" x14ac:dyDescent="0.25">
      <c r="A94" s="1"/>
      <c r="B94" s="46"/>
      <c r="C94" s="320"/>
      <c r="D94" s="22" t="s">
        <v>49</v>
      </c>
      <c r="E94" s="306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5"/>
    </row>
    <row r="95" spans="1:42" ht="22.5" customHeight="1" x14ac:dyDescent="0.25">
      <c r="A95" s="1"/>
      <c r="B95" s="46"/>
      <c r="C95" s="320"/>
      <c r="D95" s="22" t="s">
        <v>50</v>
      </c>
      <c r="E95" s="306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5"/>
    </row>
    <row r="96" spans="1:42" ht="21" customHeight="1" thickBot="1" x14ac:dyDescent="0.3">
      <c r="A96" s="1"/>
      <c r="B96" s="46"/>
      <c r="C96" s="321"/>
      <c r="D96" s="26" t="s">
        <v>51</v>
      </c>
      <c r="E96" s="307"/>
      <c r="F96" s="27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9"/>
    </row>
    <row r="97" spans="1:42" ht="19.5" customHeight="1" x14ac:dyDescent="0.25">
      <c r="A97" s="1"/>
      <c r="B97" s="46"/>
      <c r="C97" s="308" t="s">
        <v>68</v>
      </c>
      <c r="D97" s="12" t="s">
        <v>47</v>
      </c>
      <c r="E97" s="305" t="s">
        <v>26</v>
      </c>
      <c r="F97" s="15">
        <f t="shared" ref="F97:AP97" si="25">F98+F99+F100+F101</f>
        <v>0</v>
      </c>
      <c r="G97" s="15">
        <f t="shared" si="25"/>
        <v>0</v>
      </c>
      <c r="H97" s="15">
        <f t="shared" si="25"/>
        <v>0</v>
      </c>
      <c r="I97" s="15">
        <f t="shared" si="25"/>
        <v>0</v>
      </c>
      <c r="J97" s="15">
        <f t="shared" si="25"/>
        <v>0</v>
      </c>
      <c r="K97" s="15">
        <f t="shared" si="25"/>
        <v>0</v>
      </c>
      <c r="L97" s="15">
        <f t="shared" si="25"/>
        <v>0</v>
      </c>
      <c r="M97" s="15">
        <f t="shared" si="25"/>
        <v>0</v>
      </c>
      <c r="N97" s="15">
        <f t="shared" si="25"/>
        <v>0</v>
      </c>
      <c r="O97" s="15">
        <f t="shared" si="25"/>
        <v>0</v>
      </c>
      <c r="P97" s="15">
        <f t="shared" si="25"/>
        <v>0</v>
      </c>
      <c r="Q97" s="15">
        <f t="shared" si="25"/>
        <v>0</v>
      </c>
      <c r="R97" s="15">
        <f t="shared" si="25"/>
        <v>0</v>
      </c>
      <c r="S97" s="15">
        <f t="shared" si="25"/>
        <v>0</v>
      </c>
      <c r="T97" s="15">
        <f t="shared" si="25"/>
        <v>0</v>
      </c>
      <c r="U97" s="15">
        <f t="shared" si="25"/>
        <v>0</v>
      </c>
      <c r="V97" s="15">
        <f t="shared" si="25"/>
        <v>0</v>
      </c>
      <c r="W97" s="15">
        <f t="shared" si="25"/>
        <v>0</v>
      </c>
      <c r="X97" s="15">
        <f t="shared" si="25"/>
        <v>0</v>
      </c>
      <c r="Y97" s="15">
        <f t="shared" si="25"/>
        <v>0</v>
      </c>
      <c r="Z97" s="15">
        <f t="shared" si="25"/>
        <v>0</v>
      </c>
      <c r="AA97" s="15">
        <f t="shared" si="25"/>
        <v>0</v>
      </c>
      <c r="AB97" s="15">
        <f t="shared" si="25"/>
        <v>0</v>
      </c>
      <c r="AC97" s="15">
        <f t="shared" si="25"/>
        <v>0</v>
      </c>
      <c r="AD97" s="15">
        <f t="shared" si="25"/>
        <v>0</v>
      </c>
      <c r="AE97" s="15">
        <f t="shared" si="25"/>
        <v>0</v>
      </c>
      <c r="AF97" s="15">
        <f t="shared" si="25"/>
        <v>0</v>
      </c>
      <c r="AG97" s="15">
        <f t="shared" si="25"/>
        <v>0</v>
      </c>
      <c r="AH97" s="15">
        <f t="shared" si="25"/>
        <v>0</v>
      </c>
      <c r="AI97" s="15">
        <f t="shared" si="25"/>
        <v>0</v>
      </c>
      <c r="AJ97" s="15">
        <f t="shared" si="25"/>
        <v>0</v>
      </c>
      <c r="AK97" s="15">
        <f t="shared" si="25"/>
        <v>0</v>
      </c>
      <c r="AL97" s="15">
        <f t="shared" si="25"/>
        <v>0</v>
      </c>
      <c r="AM97" s="15">
        <f t="shared" si="25"/>
        <v>0</v>
      </c>
      <c r="AN97" s="15">
        <f t="shared" si="25"/>
        <v>0</v>
      </c>
      <c r="AO97" s="15">
        <f t="shared" si="25"/>
        <v>0</v>
      </c>
      <c r="AP97" s="15">
        <f t="shared" si="25"/>
        <v>0</v>
      </c>
    </row>
    <row r="98" spans="1:42" ht="22.5" customHeight="1" x14ac:dyDescent="0.25">
      <c r="A98" s="1"/>
      <c r="B98" s="46"/>
      <c r="C98" s="309"/>
      <c r="D98" s="14" t="s">
        <v>48</v>
      </c>
      <c r="E98" s="306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1:42" ht="23.25" customHeight="1" x14ac:dyDescent="0.25">
      <c r="A99" s="1"/>
      <c r="B99" s="46"/>
      <c r="C99" s="309"/>
      <c r="D99" s="14" t="s">
        <v>49</v>
      </c>
      <c r="E99" s="306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1:42" ht="30" customHeight="1" x14ac:dyDescent="0.25">
      <c r="A100" s="1"/>
      <c r="B100" s="46"/>
      <c r="C100" s="309"/>
      <c r="D100" s="14" t="s">
        <v>50</v>
      </c>
      <c r="E100" s="306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1:42" ht="24.75" customHeight="1" thickBot="1" x14ac:dyDescent="0.3">
      <c r="A101" s="1"/>
      <c r="B101" s="46"/>
      <c r="C101" s="310"/>
      <c r="D101" s="18" t="s">
        <v>51</v>
      </c>
      <c r="E101" s="307"/>
      <c r="F101" s="19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1"/>
    </row>
    <row r="102" spans="1:42" ht="19.5" customHeight="1" x14ac:dyDescent="0.3">
      <c r="A102" s="1"/>
      <c r="B102" s="46"/>
      <c r="C102" s="311" t="s">
        <v>69</v>
      </c>
      <c r="D102" s="12" t="s">
        <v>47</v>
      </c>
      <c r="E102" s="305" t="s">
        <v>26</v>
      </c>
      <c r="F102" s="15">
        <v>24</v>
      </c>
      <c r="G102" s="15">
        <f t="shared" ref="G102:Q102" si="26">G103+G104+G105+G106</f>
        <v>0</v>
      </c>
      <c r="H102" s="15">
        <f t="shared" si="26"/>
        <v>0</v>
      </c>
      <c r="I102" s="15">
        <f t="shared" si="26"/>
        <v>0</v>
      </c>
      <c r="J102" s="15">
        <f t="shared" si="26"/>
        <v>0</v>
      </c>
      <c r="K102" s="15">
        <f t="shared" si="26"/>
        <v>0</v>
      </c>
      <c r="L102" s="15">
        <f t="shared" si="26"/>
        <v>0</v>
      </c>
      <c r="M102" s="15">
        <f t="shared" si="26"/>
        <v>0</v>
      </c>
      <c r="N102" s="15">
        <f t="shared" si="26"/>
        <v>0</v>
      </c>
      <c r="O102" s="15">
        <f t="shared" si="26"/>
        <v>0</v>
      </c>
      <c r="P102" s="15">
        <f t="shared" si="26"/>
        <v>0</v>
      </c>
      <c r="Q102" s="15">
        <f t="shared" si="26"/>
        <v>0</v>
      </c>
      <c r="R102" s="61">
        <v>1</v>
      </c>
      <c r="S102" s="61">
        <v>4</v>
      </c>
      <c r="T102" s="61">
        <v>6</v>
      </c>
      <c r="U102" s="61">
        <v>8</v>
      </c>
      <c r="V102" s="61">
        <v>9</v>
      </c>
      <c r="W102" s="61">
        <v>10</v>
      </c>
      <c r="X102" s="61">
        <v>17</v>
      </c>
      <c r="Y102" s="61">
        <v>19</v>
      </c>
      <c r="Z102" s="61">
        <v>20</v>
      </c>
      <c r="AA102" s="61">
        <v>22</v>
      </c>
      <c r="AB102" s="61">
        <v>22</v>
      </c>
      <c r="AC102" s="61">
        <v>22</v>
      </c>
      <c r="AD102" s="61">
        <v>24</v>
      </c>
      <c r="AE102" s="15">
        <f t="shared" ref="AE102:AP102" si="27">AE103+AE104+AE105+AE106</f>
        <v>0</v>
      </c>
      <c r="AF102" s="15">
        <f t="shared" si="27"/>
        <v>0</v>
      </c>
      <c r="AG102" s="15">
        <f t="shared" si="27"/>
        <v>0</v>
      </c>
      <c r="AH102" s="15">
        <f t="shared" si="27"/>
        <v>0</v>
      </c>
      <c r="AI102" s="15">
        <f t="shared" si="27"/>
        <v>0</v>
      </c>
      <c r="AJ102" s="15">
        <f t="shared" si="27"/>
        <v>0</v>
      </c>
      <c r="AK102" s="15">
        <f t="shared" si="27"/>
        <v>0</v>
      </c>
      <c r="AL102" s="15">
        <f t="shared" si="27"/>
        <v>0</v>
      </c>
      <c r="AM102" s="15">
        <f t="shared" si="27"/>
        <v>0</v>
      </c>
      <c r="AN102" s="15">
        <f t="shared" si="27"/>
        <v>0</v>
      </c>
      <c r="AO102" s="15">
        <f t="shared" si="27"/>
        <v>0</v>
      </c>
      <c r="AP102" s="15">
        <f t="shared" si="27"/>
        <v>0</v>
      </c>
    </row>
    <row r="103" spans="1:42" ht="25.5" customHeight="1" x14ac:dyDescent="0.25">
      <c r="A103" s="1"/>
      <c r="B103" s="46"/>
      <c r="C103" s="312"/>
      <c r="D103" s="26" t="s">
        <v>48</v>
      </c>
      <c r="E103" s="306"/>
      <c r="F103" s="27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9"/>
    </row>
    <row r="104" spans="1:42" ht="26.25" customHeight="1" x14ac:dyDescent="0.25">
      <c r="A104" s="1"/>
      <c r="B104" s="46"/>
      <c r="C104" s="312"/>
      <c r="D104" s="26" t="s">
        <v>49</v>
      </c>
      <c r="E104" s="306"/>
      <c r="F104" s="27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9"/>
    </row>
    <row r="105" spans="1:42" ht="26.25" customHeight="1" x14ac:dyDescent="0.3">
      <c r="A105" s="1"/>
      <c r="B105" s="46"/>
      <c r="C105" s="312"/>
      <c r="D105" s="26" t="s">
        <v>50</v>
      </c>
      <c r="E105" s="306"/>
      <c r="F105" s="27">
        <v>24</v>
      </c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61">
        <v>1</v>
      </c>
      <c r="S105" s="61">
        <v>4</v>
      </c>
      <c r="T105" s="61">
        <v>6</v>
      </c>
      <c r="U105" s="61">
        <v>8</v>
      </c>
      <c r="V105" s="61">
        <v>9</v>
      </c>
      <c r="W105" s="61">
        <v>10</v>
      </c>
      <c r="X105" s="61">
        <v>17</v>
      </c>
      <c r="Y105" s="61">
        <v>19</v>
      </c>
      <c r="Z105" s="61">
        <v>20</v>
      </c>
      <c r="AA105" s="61">
        <v>22</v>
      </c>
      <c r="AB105" s="61">
        <v>22</v>
      </c>
      <c r="AC105" s="61">
        <v>22</v>
      </c>
      <c r="AD105" s="61">
        <v>24</v>
      </c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9"/>
    </row>
    <row r="106" spans="1:42" ht="26.25" customHeight="1" thickBot="1" x14ac:dyDescent="0.3">
      <c r="A106" s="1"/>
      <c r="B106" s="46"/>
      <c r="C106" s="313"/>
      <c r="D106" s="18" t="s">
        <v>51</v>
      </c>
      <c r="E106" s="307"/>
      <c r="F106" s="19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1"/>
    </row>
    <row r="107" spans="1:42" ht="27" customHeight="1" x14ac:dyDescent="0.25">
      <c r="A107" s="1"/>
      <c r="B107" s="1"/>
      <c r="C107" s="40"/>
      <c r="D107" s="41"/>
      <c r="E107" s="42"/>
      <c r="F107" s="43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</row>
    <row r="108" spans="1:42" ht="15.75" x14ac:dyDescent="0.25">
      <c r="A108" s="1"/>
      <c r="B108" s="1"/>
      <c r="C108" s="3"/>
      <c r="D108" s="3"/>
      <c r="E108" s="4"/>
      <c r="F108" s="5"/>
      <c r="G108" s="6"/>
      <c r="H108" s="6"/>
      <c r="I108" s="6"/>
      <c r="J108" s="6"/>
      <c r="K108" s="6"/>
      <c r="L108" s="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ht="18.75" x14ac:dyDescent="0.25">
      <c r="A109" s="1"/>
      <c r="B109" s="1"/>
      <c r="C109" s="361" t="s">
        <v>146</v>
      </c>
      <c r="D109" s="362"/>
      <c r="E109" s="362"/>
      <c r="F109" s="362"/>
      <c r="G109" s="362"/>
      <c r="H109" s="362"/>
      <c r="I109" s="362"/>
      <c r="J109" s="362"/>
      <c r="K109" s="362"/>
      <c r="L109" s="362"/>
      <c r="M109" s="362"/>
      <c r="N109" s="362"/>
      <c r="O109" s="362"/>
      <c r="P109" s="362"/>
      <c r="Q109" s="362"/>
      <c r="R109" s="362"/>
      <c r="S109" s="362"/>
      <c r="T109" s="362"/>
      <c r="U109" s="362"/>
      <c r="V109" s="362"/>
      <c r="W109" s="362"/>
      <c r="X109" s="362"/>
      <c r="Y109" s="362"/>
      <c r="Z109" s="362"/>
      <c r="AA109" s="362"/>
      <c r="AB109" s="362"/>
      <c r="AC109" s="362"/>
      <c r="AD109" s="362"/>
      <c r="AE109" s="362"/>
      <c r="AF109" s="362"/>
      <c r="AG109" s="362"/>
      <c r="AH109" s="362"/>
      <c r="AI109" s="362"/>
      <c r="AJ109" s="362"/>
      <c r="AK109" s="362"/>
      <c r="AL109" s="362"/>
      <c r="AM109" s="362"/>
      <c r="AN109" s="362"/>
      <c r="AO109" s="362"/>
      <c r="AP109" s="362"/>
    </row>
    <row r="110" spans="1:42" ht="15.75" x14ac:dyDescent="0.25">
      <c r="A110" s="1"/>
      <c r="B110" s="1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6.5" thickBot="1" x14ac:dyDescent="0.3">
      <c r="B111" s="1"/>
      <c r="C111" s="3"/>
      <c r="D111" s="3"/>
      <c r="E111" s="4"/>
      <c r="F111" s="5"/>
      <c r="G111" s="6"/>
      <c r="H111" s="6"/>
      <c r="I111" s="6"/>
      <c r="J111" s="6"/>
      <c r="K111" s="6"/>
      <c r="L111" s="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ht="21" thickBot="1" x14ac:dyDescent="0.3">
      <c r="B112" s="317" t="s">
        <v>70</v>
      </c>
      <c r="C112" s="357" t="s">
        <v>84</v>
      </c>
      <c r="D112" s="357"/>
      <c r="E112" s="363" t="s">
        <v>29</v>
      </c>
      <c r="F112" s="366" t="s">
        <v>30</v>
      </c>
      <c r="G112" s="369" t="s">
        <v>122</v>
      </c>
      <c r="H112" s="370"/>
      <c r="I112" s="370"/>
      <c r="J112" s="370"/>
      <c r="K112" s="370"/>
      <c r="L112" s="370"/>
      <c r="M112" s="370"/>
      <c r="N112" s="370"/>
      <c r="O112" s="370"/>
      <c r="P112" s="370"/>
      <c r="Q112" s="370"/>
      <c r="R112" s="370"/>
      <c r="S112" s="370"/>
      <c r="T112" s="370"/>
      <c r="U112" s="370"/>
      <c r="V112" s="370"/>
      <c r="W112" s="370"/>
      <c r="X112" s="370"/>
      <c r="Y112" s="370"/>
      <c r="Z112" s="370"/>
      <c r="AA112" s="370"/>
      <c r="AB112" s="370"/>
      <c r="AC112" s="370"/>
      <c r="AD112" s="370"/>
      <c r="AE112" s="370"/>
      <c r="AF112" s="370"/>
      <c r="AG112" s="370"/>
      <c r="AH112" s="370"/>
      <c r="AI112" s="370"/>
      <c r="AJ112" s="370"/>
      <c r="AK112" s="370"/>
      <c r="AL112" s="370"/>
      <c r="AM112" s="370"/>
      <c r="AN112" s="370"/>
      <c r="AO112" s="370"/>
      <c r="AP112" s="371"/>
    </row>
    <row r="113" spans="2:42" ht="18.75" x14ac:dyDescent="0.25">
      <c r="B113" s="318"/>
      <c r="C113" s="357"/>
      <c r="D113" s="357"/>
      <c r="E113" s="364"/>
      <c r="F113" s="367"/>
      <c r="G113" s="372" t="s">
        <v>31</v>
      </c>
      <c r="H113" s="355"/>
      <c r="I113" s="355"/>
      <c r="J113" s="355" t="s">
        <v>32</v>
      </c>
      <c r="K113" s="355"/>
      <c r="L113" s="355"/>
      <c r="M113" s="355" t="s">
        <v>33</v>
      </c>
      <c r="N113" s="355"/>
      <c r="O113" s="355"/>
      <c r="P113" s="355" t="s">
        <v>34</v>
      </c>
      <c r="Q113" s="355"/>
      <c r="R113" s="355"/>
      <c r="S113" s="355" t="s">
        <v>35</v>
      </c>
      <c r="T113" s="355"/>
      <c r="U113" s="355"/>
      <c r="V113" s="355" t="s">
        <v>36</v>
      </c>
      <c r="W113" s="355"/>
      <c r="X113" s="355"/>
      <c r="Y113" s="355" t="s">
        <v>37</v>
      </c>
      <c r="Z113" s="355"/>
      <c r="AA113" s="355"/>
      <c r="AB113" s="355" t="s">
        <v>38</v>
      </c>
      <c r="AC113" s="355"/>
      <c r="AD113" s="355"/>
      <c r="AE113" s="355" t="s">
        <v>39</v>
      </c>
      <c r="AF113" s="355"/>
      <c r="AG113" s="355"/>
      <c r="AH113" s="355" t="s">
        <v>40</v>
      </c>
      <c r="AI113" s="355"/>
      <c r="AJ113" s="355"/>
      <c r="AK113" s="355" t="s">
        <v>41</v>
      </c>
      <c r="AL113" s="355"/>
      <c r="AM113" s="355"/>
      <c r="AN113" s="355" t="s">
        <v>42</v>
      </c>
      <c r="AO113" s="355"/>
      <c r="AP113" s="356"/>
    </row>
    <row r="114" spans="2:42" ht="32.25" thickBot="1" x14ac:dyDescent="0.3">
      <c r="B114" s="318"/>
      <c r="C114" s="357"/>
      <c r="D114" s="357"/>
      <c r="E114" s="365"/>
      <c r="F114" s="368"/>
      <c r="G114" s="47" t="s">
        <v>43</v>
      </c>
      <c r="H114" s="48" t="s">
        <v>44</v>
      </c>
      <c r="I114" s="48" t="s">
        <v>45</v>
      </c>
      <c r="J114" s="48" t="s">
        <v>43</v>
      </c>
      <c r="K114" s="48" t="s">
        <v>44</v>
      </c>
      <c r="L114" s="48" t="s">
        <v>45</v>
      </c>
      <c r="M114" s="48" t="s">
        <v>43</v>
      </c>
      <c r="N114" s="48" t="s">
        <v>44</v>
      </c>
      <c r="O114" s="48" t="s">
        <v>45</v>
      </c>
      <c r="P114" s="48" t="s">
        <v>43</v>
      </c>
      <c r="Q114" s="48" t="s">
        <v>44</v>
      </c>
      <c r="R114" s="48" t="s">
        <v>45</v>
      </c>
      <c r="S114" s="48" t="s">
        <v>43</v>
      </c>
      <c r="T114" s="48" t="s">
        <v>44</v>
      </c>
      <c r="U114" s="48" t="s">
        <v>45</v>
      </c>
      <c r="V114" s="48" t="s">
        <v>43</v>
      </c>
      <c r="W114" s="48" t="s">
        <v>44</v>
      </c>
      <c r="X114" s="48" t="s">
        <v>45</v>
      </c>
      <c r="Y114" s="48" t="s">
        <v>43</v>
      </c>
      <c r="Z114" s="48" t="s">
        <v>44</v>
      </c>
      <c r="AA114" s="48" t="s">
        <v>45</v>
      </c>
      <c r="AB114" s="48" t="s">
        <v>43</v>
      </c>
      <c r="AC114" s="48" t="s">
        <v>44</v>
      </c>
      <c r="AD114" s="48" t="s">
        <v>45</v>
      </c>
      <c r="AE114" s="48" t="s">
        <v>43</v>
      </c>
      <c r="AF114" s="48" t="s">
        <v>44</v>
      </c>
      <c r="AG114" s="48" t="s">
        <v>45</v>
      </c>
      <c r="AH114" s="48" t="s">
        <v>43</v>
      </c>
      <c r="AI114" s="48" t="s">
        <v>44</v>
      </c>
      <c r="AJ114" s="48" t="s">
        <v>45</v>
      </c>
      <c r="AK114" s="48" t="s">
        <v>43</v>
      </c>
      <c r="AL114" s="48" t="s">
        <v>44</v>
      </c>
      <c r="AM114" s="48" t="s">
        <v>45</v>
      </c>
      <c r="AN114" s="48" t="s">
        <v>43</v>
      </c>
      <c r="AO114" s="48" t="s">
        <v>44</v>
      </c>
      <c r="AP114" s="49" t="s">
        <v>45</v>
      </c>
    </row>
    <row r="115" spans="2:42" ht="16.5" thickBot="1" x14ac:dyDescent="0.3">
      <c r="B115" s="319"/>
      <c r="C115" s="357">
        <v>1</v>
      </c>
      <c r="D115" s="357"/>
      <c r="E115" s="50">
        <v>2</v>
      </c>
      <c r="F115" s="51">
        <v>3</v>
      </c>
      <c r="G115" s="358">
        <v>4</v>
      </c>
      <c r="H115" s="358"/>
      <c r="I115" s="358"/>
      <c r="J115" s="358">
        <v>5</v>
      </c>
      <c r="K115" s="358"/>
      <c r="L115" s="358"/>
      <c r="M115" s="358">
        <v>6</v>
      </c>
      <c r="N115" s="358"/>
      <c r="O115" s="358"/>
      <c r="P115" s="358">
        <v>7</v>
      </c>
      <c r="Q115" s="358"/>
      <c r="R115" s="358"/>
      <c r="S115" s="358">
        <v>8</v>
      </c>
      <c r="T115" s="358"/>
      <c r="U115" s="358"/>
      <c r="V115" s="358">
        <v>9</v>
      </c>
      <c r="W115" s="358"/>
      <c r="X115" s="358"/>
      <c r="Y115" s="358">
        <v>10</v>
      </c>
      <c r="Z115" s="358"/>
      <c r="AA115" s="358"/>
      <c r="AB115" s="358">
        <v>11</v>
      </c>
      <c r="AC115" s="358"/>
      <c r="AD115" s="358"/>
      <c r="AE115" s="358">
        <v>12</v>
      </c>
      <c r="AF115" s="358"/>
      <c r="AG115" s="358"/>
      <c r="AH115" s="358">
        <v>13</v>
      </c>
      <c r="AI115" s="358"/>
      <c r="AJ115" s="358"/>
      <c r="AK115" s="358">
        <v>14</v>
      </c>
      <c r="AL115" s="358"/>
      <c r="AM115" s="358"/>
      <c r="AN115" s="358">
        <v>15</v>
      </c>
      <c r="AO115" s="358"/>
      <c r="AP115" s="359"/>
    </row>
    <row r="116" spans="2:42" ht="16.5" thickBot="1" x14ac:dyDescent="0.3">
      <c r="B116" s="46"/>
      <c r="C116" s="360" t="s">
        <v>46</v>
      </c>
      <c r="D116" s="360"/>
      <c r="E116" s="45"/>
      <c r="F116" s="9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1"/>
    </row>
    <row r="117" spans="2:42" ht="20.25" x14ac:dyDescent="0.25">
      <c r="B117" s="314">
        <v>1</v>
      </c>
      <c r="C117" s="327" t="s">
        <v>77</v>
      </c>
      <c r="D117" s="14" t="s">
        <v>47</v>
      </c>
      <c r="E117" s="340" t="s">
        <v>23</v>
      </c>
      <c r="F117" s="13">
        <v>3</v>
      </c>
      <c r="G117" s="13">
        <f t="shared" ref="G117:U117" si="28">SUM(G118:G121)</f>
        <v>0</v>
      </c>
      <c r="H117" s="13">
        <f t="shared" si="28"/>
        <v>0</v>
      </c>
      <c r="I117" s="13">
        <f t="shared" si="28"/>
        <v>0</v>
      </c>
      <c r="J117" s="13">
        <f t="shared" si="28"/>
        <v>0</v>
      </c>
      <c r="K117" s="13">
        <f t="shared" si="28"/>
        <v>0</v>
      </c>
      <c r="L117" s="13">
        <f t="shared" si="28"/>
        <v>0</v>
      </c>
      <c r="M117" s="13">
        <f t="shared" si="28"/>
        <v>0</v>
      </c>
      <c r="N117" s="13">
        <f t="shared" si="28"/>
        <v>0</v>
      </c>
      <c r="O117" s="13">
        <f t="shared" si="28"/>
        <v>0</v>
      </c>
      <c r="P117" s="13">
        <f t="shared" si="28"/>
        <v>0</v>
      </c>
      <c r="Q117" s="13">
        <f t="shared" si="28"/>
        <v>0</v>
      </c>
      <c r="R117" s="13">
        <f t="shared" si="28"/>
        <v>0</v>
      </c>
      <c r="S117" s="13">
        <f t="shared" si="28"/>
        <v>0</v>
      </c>
      <c r="T117" s="13">
        <f t="shared" si="28"/>
        <v>0</v>
      </c>
      <c r="U117" s="13">
        <f t="shared" si="28"/>
        <v>0</v>
      </c>
      <c r="V117" s="54">
        <v>0.3</v>
      </c>
      <c r="W117" s="54">
        <v>0.3</v>
      </c>
      <c r="X117" s="54">
        <v>0.3</v>
      </c>
      <c r="Y117" s="54">
        <v>0.4</v>
      </c>
      <c r="Z117" s="54">
        <v>0.4</v>
      </c>
      <c r="AA117" s="54">
        <v>0.7</v>
      </c>
      <c r="AB117" s="54">
        <v>0.9</v>
      </c>
      <c r="AC117" s="54">
        <v>0.9</v>
      </c>
      <c r="AD117" s="54">
        <v>1.4</v>
      </c>
      <c r="AE117" s="54">
        <v>1.5</v>
      </c>
      <c r="AF117" s="54">
        <v>1.5</v>
      </c>
      <c r="AG117" s="54">
        <v>2.1</v>
      </c>
      <c r="AH117" s="55">
        <v>2.2000000000000002</v>
      </c>
      <c r="AI117" s="55">
        <v>2.2999999999999998</v>
      </c>
      <c r="AJ117" s="55">
        <v>3</v>
      </c>
      <c r="AK117" s="13">
        <f t="shared" ref="AK117:AP117" si="29">SUM(AK118:AK121)</f>
        <v>0</v>
      </c>
      <c r="AL117" s="13">
        <f t="shared" si="29"/>
        <v>0</v>
      </c>
      <c r="AM117" s="13">
        <f t="shared" si="29"/>
        <v>0</v>
      </c>
      <c r="AN117" s="13">
        <f t="shared" si="29"/>
        <v>0</v>
      </c>
      <c r="AO117" s="13">
        <f t="shared" si="29"/>
        <v>0</v>
      </c>
      <c r="AP117" s="13">
        <f t="shared" si="29"/>
        <v>0</v>
      </c>
    </row>
    <row r="118" spans="2:42" ht="15.75" x14ac:dyDescent="0.25">
      <c r="B118" s="314"/>
      <c r="C118" s="327"/>
      <c r="D118" s="14" t="s">
        <v>48</v>
      </c>
      <c r="E118" s="337"/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7"/>
    </row>
    <row r="119" spans="2:42" ht="15.75" x14ac:dyDescent="0.25">
      <c r="B119" s="314"/>
      <c r="C119" s="327"/>
      <c r="D119" s="14" t="s">
        <v>49</v>
      </c>
      <c r="E119" s="337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7"/>
    </row>
    <row r="120" spans="2:42" ht="20.25" x14ac:dyDescent="0.25">
      <c r="B120" s="314"/>
      <c r="C120" s="327"/>
      <c r="D120" s="14" t="s">
        <v>50</v>
      </c>
      <c r="E120" s="337"/>
      <c r="F120" s="15">
        <v>3</v>
      </c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54">
        <v>0.3</v>
      </c>
      <c r="W120" s="54">
        <v>0.3</v>
      </c>
      <c r="X120" s="54">
        <v>0.3</v>
      </c>
      <c r="Y120" s="54">
        <v>0.4</v>
      </c>
      <c r="Z120" s="54">
        <v>0.4</v>
      </c>
      <c r="AA120" s="54">
        <v>0.7</v>
      </c>
      <c r="AB120" s="54">
        <v>0.9</v>
      </c>
      <c r="AC120" s="54">
        <v>0.9</v>
      </c>
      <c r="AD120" s="54">
        <v>1.4</v>
      </c>
      <c r="AE120" s="54">
        <v>1.5</v>
      </c>
      <c r="AF120" s="54">
        <v>1.5</v>
      </c>
      <c r="AG120" s="54">
        <v>2.1</v>
      </c>
      <c r="AH120" s="55">
        <v>2.2000000000000002</v>
      </c>
      <c r="AI120" s="55">
        <v>2.2999999999999998</v>
      </c>
      <c r="AJ120" s="55">
        <v>3</v>
      </c>
      <c r="AK120" s="16"/>
      <c r="AL120" s="16"/>
      <c r="AM120" s="16"/>
      <c r="AN120" s="16"/>
      <c r="AO120" s="16"/>
      <c r="AP120" s="17"/>
    </row>
    <row r="121" spans="2:42" ht="16.5" thickBot="1" x14ac:dyDescent="0.3">
      <c r="B121" s="314"/>
      <c r="C121" s="327"/>
      <c r="D121" s="14" t="s">
        <v>51</v>
      </c>
      <c r="E121" s="341"/>
      <c r="F121" s="19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1"/>
    </row>
    <row r="122" spans="2:42" ht="20.25" x14ac:dyDescent="0.25">
      <c r="B122" s="314">
        <v>2</v>
      </c>
      <c r="C122" s="327" t="s">
        <v>78</v>
      </c>
      <c r="D122" s="14" t="s">
        <v>47</v>
      </c>
      <c r="E122" s="336" t="s">
        <v>23</v>
      </c>
      <c r="F122" s="23">
        <v>1.5</v>
      </c>
      <c r="G122" s="23">
        <f t="shared" ref="G122:X122" si="30">G123+G124+G125+G126</f>
        <v>0</v>
      </c>
      <c r="H122" s="23">
        <f t="shared" si="30"/>
        <v>0</v>
      </c>
      <c r="I122" s="23">
        <f t="shared" si="30"/>
        <v>0</v>
      </c>
      <c r="J122" s="23">
        <f t="shared" si="30"/>
        <v>0</v>
      </c>
      <c r="K122" s="23">
        <f t="shared" si="30"/>
        <v>0</v>
      </c>
      <c r="L122" s="23">
        <f t="shared" si="30"/>
        <v>0</v>
      </c>
      <c r="M122" s="23">
        <f t="shared" si="30"/>
        <v>0</v>
      </c>
      <c r="N122" s="23">
        <f t="shared" si="30"/>
        <v>0</v>
      </c>
      <c r="O122" s="23">
        <f t="shared" si="30"/>
        <v>0</v>
      </c>
      <c r="P122" s="23">
        <f t="shared" si="30"/>
        <v>0</v>
      </c>
      <c r="Q122" s="23">
        <f t="shared" si="30"/>
        <v>0</v>
      </c>
      <c r="R122" s="23">
        <f t="shared" si="30"/>
        <v>0</v>
      </c>
      <c r="S122" s="23">
        <f t="shared" si="30"/>
        <v>0</v>
      </c>
      <c r="T122" s="23">
        <f t="shared" si="30"/>
        <v>0</v>
      </c>
      <c r="U122" s="23">
        <f t="shared" si="30"/>
        <v>0</v>
      </c>
      <c r="V122" s="23">
        <f t="shared" si="30"/>
        <v>0</v>
      </c>
      <c r="W122" s="23">
        <f t="shared" si="30"/>
        <v>0</v>
      </c>
      <c r="X122" s="23">
        <f t="shared" si="30"/>
        <v>0</v>
      </c>
      <c r="Y122" s="56">
        <v>0.2</v>
      </c>
      <c r="Z122" s="56">
        <v>0.2</v>
      </c>
      <c r="AA122" s="56">
        <v>0.4</v>
      </c>
      <c r="AB122" s="56">
        <v>0.4</v>
      </c>
      <c r="AC122" s="56">
        <v>0.4</v>
      </c>
      <c r="AD122" s="56">
        <v>0.6</v>
      </c>
      <c r="AE122" s="56">
        <v>0.6</v>
      </c>
      <c r="AF122" s="56">
        <v>0.6</v>
      </c>
      <c r="AG122" s="56">
        <v>0.9</v>
      </c>
      <c r="AH122" s="56">
        <v>1.1000000000000001</v>
      </c>
      <c r="AI122" s="56">
        <v>1.1000000000000001</v>
      </c>
      <c r="AJ122" s="56">
        <v>1.5</v>
      </c>
      <c r="AK122" s="23">
        <f t="shared" ref="AK122:AP122" si="31">AK123+AK124+AK125+AK126</f>
        <v>0</v>
      </c>
      <c r="AL122" s="23">
        <f t="shared" si="31"/>
        <v>0</v>
      </c>
      <c r="AM122" s="23">
        <f t="shared" si="31"/>
        <v>0</v>
      </c>
      <c r="AN122" s="23">
        <f t="shared" si="31"/>
        <v>0</v>
      </c>
      <c r="AO122" s="23">
        <f t="shared" si="31"/>
        <v>0</v>
      </c>
      <c r="AP122" s="23">
        <f t="shared" si="31"/>
        <v>0</v>
      </c>
    </row>
    <row r="123" spans="2:42" ht="15.75" x14ac:dyDescent="0.25">
      <c r="B123" s="314"/>
      <c r="C123" s="327"/>
      <c r="D123" s="14" t="s">
        <v>48</v>
      </c>
      <c r="E123" s="337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7"/>
    </row>
    <row r="124" spans="2:42" ht="15.75" x14ac:dyDescent="0.25">
      <c r="B124" s="314"/>
      <c r="C124" s="327"/>
      <c r="D124" s="14" t="s">
        <v>49</v>
      </c>
      <c r="E124" s="337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7"/>
    </row>
    <row r="125" spans="2:42" ht="20.25" x14ac:dyDescent="0.25">
      <c r="B125" s="314"/>
      <c r="C125" s="327"/>
      <c r="D125" s="14" t="s">
        <v>50</v>
      </c>
      <c r="E125" s="337"/>
      <c r="F125" s="15">
        <v>1.5</v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56">
        <v>0.2</v>
      </c>
      <c r="Z125" s="56">
        <v>0.2</v>
      </c>
      <c r="AA125" s="56">
        <v>0.4</v>
      </c>
      <c r="AB125" s="56">
        <v>0.4</v>
      </c>
      <c r="AC125" s="56">
        <v>0.4</v>
      </c>
      <c r="AD125" s="56">
        <v>0.6</v>
      </c>
      <c r="AE125" s="56">
        <v>0.6</v>
      </c>
      <c r="AF125" s="56">
        <v>0.6</v>
      </c>
      <c r="AG125" s="56">
        <v>0.9</v>
      </c>
      <c r="AH125" s="56">
        <v>1.1000000000000001</v>
      </c>
      <c r="AI125" s="56">
        <v>1.1000000000000001</v>
      </c>
      <c r="AJ125" s="56">
        <v>1.5</v>
      </c>
      <c r="AK125" s="16"/>
      <c r="AL125" s="16"/>
      <c r="AM125" s="16"/>
      <c r="AN125" s="16"/>
      <c r="AO125" s="16"/>
      <c r="AP125" s="17"/>
    </row>
    <row r="126" spans="2:42" ht="16.5" thickBot="1" x14ac:dyDescent="0.3">
      <c r="B126" s="314"/>
      <c r="C126" s="327"/>
      <c r="D126" s="14" t="s">
        <v>51</v>
      </c>
      <c r="E126" s="338"/>
      <c r="F126" s="27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9"/>
    </row>
    <row r="127" spans="2:42" ht="20.25" x14ac:dyDescent="0.25">
      <c r="B127" s="233"/>
      <c r="C127" s="327" t="s">
        <v>52</v>
      </c>
      <c r="D127" s="14" t="s">
        <v>47</v>
      </c>
      <c r="E127" s="340" t="s">
        <v>23</v>
      </c>
      <c r="F127" s="15">
        <v>42</v>
      </c>
      <c r="G127" s="15">
        <f t="shared" ref="G127:U127" si="32">G128+G129+G130+G131</f>
        <v>0</v>
      </c>
      <c r="H127" s="15">
        <f t="shared" si="32"/>
        <v>0</v>
      </c>
      <c r="I127" s="15">
        <f t="shared" si="32"/>
        <v>0</v>
      </c>
      <c r="J127" s="15">
        <f t="shared" si="32"/>
        <v>0</v>
      </c>
      <c r="K127" s="15">
        <f t="shared" si="32"/>
        <v>0</v>
      </c>
      <c r="L127" s="15">
        <f t="shared" si="32"/>
        <v>0</v>
      </c>
      <c r="M127" s="15">
        <f t="shared" si="32"/>
        <v>0</v>
      </c>
      <c r="N127" s="15">
        <f t="shared" si="32"/>
        <v>0</v>
      </c>
      <c r="O127" s="15">
        <f t="shared" si="32"/>
        <v>0</v>
      </c>
      <c r="P127" s="15">
        <f t="shared" si="32"/>
        <v>0</v>
      </c>
      <c r="Q127" s="15">
        <f t="shared" si="32"/>
        <v>0</v>
      </c>
      <c r="R127" s="15">
        <f t="shared" si="32"/>
        <v>0</v>
      </c>
      <c r="S127" s="15">
        <f t="shared" si="32"/>
        <v>0</v>
      </c>
      <c r="T127" s="15">
        <f t="shared" si="32"/>
        <v>0</v>
      </c>
      <c r="U127" s="15">
        <f t="shared" si="32"/>
        <v>0</v>
      </c>
      <c r="V127" s="55">
        <v>5.2</v>
      </c>
      <c r="W127" s="55">
        <v>5.2</v>
      </c>
      <c r="X127" s="55">
        <v>5.2</v>
      </c>
      <c r="Y127" s="55">
        <v>5.8</v>
      </c>
      <c r="Z127" s="55">
        <v>5.8</v>
      </c>
      <c r="AA127" s="55">
        <v>6.9</v>
      </c>
      <c r="AB127" s="55">
        <v>7.5</v>
      </c>
      <c r="AC127" s="55">
        <v>8.6</v>
      </c>
      <c r="AD127" s="55">
        <v>11.7</v>
      </c>
      <c r="AE127" s="55">
        <v>14.8</v>
      </c>
      <c r="AF127" s="55">
        <v>17.899999999999999</v>
      </c>
      <c r="AG127" s="55">
        <v>21</v>
      </c>
      <c r="AH127" s="55">
        <v>27.2</v>
      </c>
      <c r="AI127" s="55">
        <v>33.4</v>
      </c>
      <c r="AJ127" s="55">
        <v>42</v>
      </c>
      <c r="AK127" s="15">
        <f t="shared" ref="AK127:AP127" si="33">AK128+AK129+AK130+AK131</f>
        <v>0</v>
      </c>
      <c r="AL127" s="15">
        <f t="shared" si="33"/>
        <v>0</v>
      </c>
      <c r="AM127" s="15">
        <f t="shared" si="33"/>
        <v>0</v>
      </c>
      <c r="AN127" s="15">
        <f t="shared" si="33"/>
        <v>0</v>
      </c>
      <c r="AO127" s="15">
        <f t="shared" si="33"/>
        <v>0</v>
      </c>
      <c r="AP127" s="15">
        <f t="shared" si="33"/>
        <v>0</v>
      </c>
    </row>
    <row r="128" spans="2:42" ht="15.75" x14ac:dyDescent="0.25">
      <c r="B128" s="315"/>
      <c r="C128" s="339"/>
      <c r="D128" s="14" t="s">
        <v>48</v>
      </c>
      <c r="E128" s="337"/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7"/>
    </row>
    <row r="129" spans="2:42" ht="15.75" x14ac:dyDescent="0.25">
      <c r="B129" s="315"/>
      <c r="C129" s="339"/>
      <c r="D129" s="14" t="s">
        <v>49</v>
      </c>
      <c r="E129" s="337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7"/>
    </row>
    <row r="130" spans="2:42" ht="20.25" x14ac:dyDescent="0.25">
      <c r="B130" s="315"/>
      <c r="C130" s="339"/>
      <c r="D130" s="14" t="s">
        <v>50</v>
      </c>
      <c r="E130" s="337"/>
      <c r="F130" s="15">
        <v>42</v>
      </c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55">
        <v>5.2</v>
      </c>
      <c r="W130" s="55">
        <v>5.2</v>
      </c>
      <c r="X130" s="55">
        <v>5.2</v>
      </c>
      <c r="Y130" s="55">
        <v>5.8</v>
      </c>
      <c r="Z130" s="55">
        <v>5.8</v>
      </c>
      <c r="AA130" s="55">
        <v>6.9</v>
      </c>
      <c r="AB130" s="55">
        <v>7.5</v>
      </c>
      <c r="AC130" s="55">
        <v>8.6</v>
      </c>
      <c r="AD130" s="55">
        <v>11.7</v>
      </c>
      <c r="AE130" s="55">
        <v>14.8</v>
      </c>
      <c r="AF130" s="55">
        <v>17.899999999999999</v>
      </c>
      <c r="AG130" s="55">
        <v>21</v>
      </c>
      <c r="AH130" s="55">
        <v>27.2</v>
      </c>
      <c r="AI130" s="55">
        <v>33.4</v>
      </c>
      <c r="AJ130" s="55">
        <v>42</v>
      </c>
      <c r="AK130" s="16"/>
      <c r="AL130" s="16"/>
      <c r="AM130" s="16"/>
      <c r="AN130" s="16"/>
      <c r="AO130" s="16"/>
      <c r="AP130" s="17"/>
    </row>
    <row r="131" spans="2:42" ht="16.5" thickBot="1" x14ac:dyDescent="0.3">
      <c r="B131" s="316"/>
      <c r="C131" s="339"/>
      <c r="D131" s="14" t="s">
        <v>51</v>
      </c>
      <c r="E131" s="341"/>
      <c r="F131" s="19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1"/>
    </row>
    <row r="132" spans="2:42" ht="15.75" x14ac:dyDescent="0.25">
      <c r="B132" s="46"/>
      <c r="C132" s="342" t="s">
        <v>53</v>
      </c>
      <c r="D132" s="22" t="s">
        <v>47</v>
      </c>
      <c r="E132" s="344" t="s">
        <v>23</v>
      </c>
      <c r="F132" s="15">
        <f>F133+F134+F135+F136</f>
        <v>0</v>
      </c>
      <c r="G132" s="15">
        <f t="shared" ref="G132:AP132" si="34">G133+G134+G135+G136</f>
        <v>0</v>
      </c>
      <c r="H132" s="15">
        <f t="shared" si="34"/>
        <v>0</v>
      </c>
      <c r="I132" s="15">
        <f t="shared" si="34"/>
        <v>0</v>
      </c>
      <c r="J132" s="15">
        <f t="shared" si="34"/>
        <v>0</v>
      </c>
      <c r="K132" s="15">
        <f t="shared" si="34"/>
        <v>0</v>
      </c>
      <c r="L132" s="15">
        <f t="shared" si="34"/>
        <v>0</v>
      </c>
      <c r="M132" s="15">
        <f t="shared" si="34"/>
        <v>0</v>
      </c>
      <c r="N132" s="15">
        <f t="shared" si="34"/>
        <v>0</v>
      </c>
      <c r="O132" s="15">
        <f t="shared" si="34"/>
        <v>0</v>
      </c>
      <c r="P132" s="15">
        <f t="shared" si="34"/>
        <v>0</v>
      </c>
      <c r="Q132" s="15">
        <f t="shared" si="34"/>
        <v>0</v>
      </c>
      <c r="R132" s="15">
        <f t="shared" si="34"/>
        <v>0</v>
      </c>
      <c r="S132" s="15">
        <f t="shared" si="34"/>
        <v>0</v>
      </c>
      <c r="T132" s="15">
        <f t="shared" si="34"/>
        <v>0</v>
      </c>
      <c r="U132" s="15">
        <f t="shared" si="34"/>
        <v>0</v>
      </c>
      <c r="V132" s="15">
        <f t="shared" si="34"/>
        <v>0</v>
      </c>
      <c r="W132" s="15">
        <f t="shared" si="34"/>
        <v>0</v>
      </c>
      <c r="X132" s="15">
        <f t="shared" si="34"/>
        <v>0</v>
      </c>
      <c r="Y132" s="15">
        <f t="shared" si="34"/>
        <v>0</v>
      </c>
      <c r="Z132" s="15">
        <f t="shared" si="34"/>
        <v>0</v>
      </c>
      <c r="AA132" s="15">
        <f t="shared" si="34"/>
        <v>0</v>
      </c>
      <c r="AB132" s="15">
        <f t="shared" si="34"/>
        <v>0</v>
      </c>
      <c r="AC132" s="15">
        <f t="shared" si="34"/>
        <v>0</v>
      </c>
      <c r="AD132" s="15">
        <f t="shared" si="34"/>
        <v>0</v>
      </c>
      <c r="AE132" s="15">
        <f t="shared" si="34"/>
        <v>0</v>
      </c>
      <c r="AF132" s="15">
        <f t="shared" si="34"/>
        <v>0</v>
      </c>
      <c r="AG132" s="15">
        <f t="shared" si="34"/>
        <v>0</v>
      </c>
      <c r="AH132" s="15">
        <f t="shared" si="34"/>
        <v>0</v>
      </c>
      <c r="AI132" s="15">
        <f t="shared" si="34"/>
        <v>0</v>
      </c>
      <c r="AJ132" s="15">
        <f t="shared" si="34"/>
        <v>0</v>
      </c>
      <c r="AK132" s="15">
        <f t="shared" si="34"/>
        <v>0</v>
      </c>
      <c r="AL132" s="15">
        <f t="shared" si="34"/>
        <v>0</v>
      </c>
      <c r="AM132" s="15">
        <f t="shared" si="34"/>
        <v>0</v>
      </c>
      <c r="AN132" s="15">
        <f t="shared" si="34"/>
        <v>0</v>
      </c>
      <c r="AO132" s="15">
        <f t="shared" si="34"/>
        <v>0</v>
      </c>
      <c r="AP132" s="15">
        <f t="shared" si="34"/>
        <v>0</v>
      </c>
    </row>
    <row r="133" spans="2:42" ht="15.75" x14ac:dyDescent="0.25">
      <c r="B133" s="46"/>
      <c r="C133" s="339"/>
      <c r="D133" s="14" t="s">
        <v>48</v>
      </c>
      <c r="E133" s="345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7"/>
    </row>
    <row r="134" spans="2:42" ht="15.75" x14ac:dyDescent="0.25">
      <c r="B134" s="46"/>
      <c r="C134" s="339"/>
      <c r="D134" s="14" t="s">
        <v>49</v>
      </c>
      <c r="E134" s="345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7"/>
    </row>
    <row r="135" spans="2:42" ht="15.75" x14ac:dyDescent="0.25">
      <c r="B135" s="46"/>
      <c r="C135" s="339"/>
      <c r="D135" s="14" t="s">
        <v>50</v>
      </c>
      <c r="E135" s="345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6.5" thickBot="1" x14ac:dyDescent="0.3">
      <c r="B136" s="46"/>
      <c r="C136" s="343"/>
      <c r="D136" s="26" t="s">
        <v>51</v>
      </c>
      <c r="E136" s="346"/>
      <c r="F136" s="27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9"/>
    </row>
    <row r="137" spans="2:42" ht="15.75" x14ac:dyDescent="0.25">
      <c r="B137" s="46"/>
      <c r="C137" s="324" t="s">
        <v>54</v>
      </c>
      <c r="D137" s="12" t="s">
        <v>47</v>
      </c>
      <c r="E137" s="347" t="s">
        <v>23</v>
      </c>
      <c r="F137" s="15">
        <f>F138+F139+F140+F141</f>
        <v>0</v>
      </c>
      <c r="G137" s="15">
        <f t="shared" ref="G137:AP137" si="35">G138+G139+G140+G141</f>
        <v>0</v>
      </c>
      <c r="H137" s="15">
        <f t="shared" si="35"/>
        <v>0</v>
      </c>
      <c r="I137" s="15">
        <f t="shared" si="35"/>
        <v>0</v>
      </c>
      <c r="J137" s="15">
        <f t="shared" si="35"/>
        <v>0</v>
      </c>
      <c r="K137" s="15">
        <f t="shared" si="35"/>
        <v>0</v>
      </c>
      <c r="L137" s="15">
        <f t="shared" si="35"/>
        <v>0</v>
      </c>
      <c r="M137" s="15">
        <f t="shared" si="35"/>
        <v>0</v>
      </c>
      <c r="N137" s="15">
        <f t="shared" si="35"/>
        <v>0</v>
      </c>
      <c r="O137" s="15">
        <f t="shared" si="35"/>
        <v>0</v>
      </c>
      <c r="P137" s="15">
        <f t="shared" si="35"/>
        <v>0</v>
      </c>
      <c r="Q137" s="15">
        <f t="shared" si="35"/>
        <v>0</v>
      </c>
      <c r="R137" s="15">
        <f t="shared" si="35"/>
        <v>0</v>
      </c>
      <c r="S137" s="15">
        <f t="shared" si="35"/>
        <v>0</v>
      </c>
      <c r="T137" s="15">
        <f t="shared" si="35"/>
        <v>0</v>
      </c>
      <c r="U137" s="15">
        <f t="shared" si="35"/>
        <v>0</v>
      </c>
      <c r="V137" s="15">
        <f t="shared" si="35"/>
        <v>0</v>
      </c>
      <c r="W137" s="15">
        <f t="shared" si="35"/>
        <v>0</v>
      </c>
      <c r="X137" s="15">
        <f t="shared" si="35"/>
        <v>0</v>
      </c>
      <c r="Y137" s="15">
        <f t="shared" si="35"/>
        <v>0</v>
      </c>
      <c r="Z137" s="15">
        <f t="shared" si="35"/>
        <v>0</v>
      </c>
      <c r="AA137" s="15">
        <f t="shared" si="35"/>
        <v>0</v>
      </c>
      <c r="AB137" s="15">
        <f t="shared" si="35"/>
        <v>0</v>
      </c>
      <c r="AC137" s="15">
        <f t="shared" si="35"/>
        <v>0</v>
      </c>
      <c r="AD137" s="15">
        <f t="shared" si="35"/>
        <v>0</v>
      </c>
      <c r="AE137" s="15">
        <f t="shared" si="35"/>
        <v>0</v>
      </c>
      <c r="AF137" s="15">
        <f t="shared" si="35"/>
        <v>0</v>
      </c>
      <c r="AG137" s="15">
        <f t="shared" si="35"/>
        <v>0</v>
      </c>
      <c r="AH137" s="15">
        <f t="shared" si="35"/>
        <v>0</v>
      </c>
      <c r="AI137" s="15">
        <f t="shared" si="35"/>
        <v>0</v>
      </c>
      <c r="AJ137" s="15">
        <f t="shared" si="35"/>
        <v>0</v>
      </c>
      <c r="AK137" s="15">
        <f t="shared" si="35"/>
        <v>0</v>
      </c>
      <c r="AL137" s="15">
        <f t="shared" si="35"/>
        <v>0</v>
      </c>
      <c r="AM137" s="15">
        <f t="shared" si="35"/>
        <v>0</v>
      </c>
      <c r="AN137" s="15">
        <f t="shared" si="35"/>
        <v>0</v>
      </c>
      <c r="AO137" s="15">
        <f t="shared" si="35"/>
        <v>0</v>
      </c>
      <c r="AP137" s="15">
        <f t="shared" si="35"/>
        <v>0</v>
      </c>
    </row>
    <row r="138" spans="2:42" ht="15.75" x14ac:dyDescent="0.25">
      <c r="B138" s="46"/>
      <c r="C138" s="325"/>
      <c r="D138" s="14" t="s">
        <v>48</v>
      </c>
      <c r="E138" s="348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7"/>
    </row>
    <row r="139" spans="2:42" ht="15.75" x14ac:dyDescent="0.25">
      <c r="B139" s="46"/>
      <c r="C139" s="325"/>
      <c r="D139" s="14" t="s">
        <v>49</v>
      </c>
      <c r="E139" s="348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7"/>
    </row>
    <row r="140" spans="2:42" ht="15.75" x14ac:dyDescent="0.25">
      <c r="B140" s="46"/>
      <c r="C140" s="325"/>
      <c r="D140" s="14" t="s">
        <v>50</v>
      </c>
      <c r="E140" s="348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6.5" thickBot="1" x14ac:dyDescent="0.3">
      <c r="B141" s="46"/>
      <c r="C141" s="326"/>
      <c r="D141" s="18" t="s">
        <v>51</v>
      </c>
      <c r="E141" s="349"/>
      <c r="F141" s="19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1"/>
    </row>
    <row r="142" spans="2:42" ht="20.25" x14ac:dyDescent="0.25">
      <c r="B142" s="46"/>
      <c r="C142" s="342" t="s">
        <v>55</v>
      </c>
      <c r="D142" s="22" t="s">
        <v>47</v>
      </c>
      <c r="E142" s="350" t="s">
        <v>23</v>
      </c>
      <c r="F142" s="15">
        <v>11.8</v>
      </c>
      <c r="G142" s="15">
        <f t="shared" ref="G142:U142" si="36">G143+G144+G145+G146</f>
        <v>0</v>
      </c>
      <c r="H142" s="15">
        <f t="shared" si="36"/>
        <v>0</v>
      </c>
      <c r="I142" s="15">
        <f t="shared" si="36"/>
        <v>0</v>
      </c>
      <c r="J142" s="15">
        <f t="shared" si="36"/>
        <v>0</v>
      </c>
      <c r="K142" s="15">
        <f t="shared" si="36"/>
        <v>0</v>
      </c>
      <c r="L142" s="15">
        <f t="shared" si="36"/>
        <v>0</v>
      </c>
      <c r="M142" s="15">
        <f t="shared" si="36"/>
        <v>0</v>
      </c>
      <c r="N142" s="15">
        <f t="shared" si="36"/>
        <v>0</v>
      </c>
      <c r="O142" s="15">
        <f t="shared" si="36"/>
        <v>0</v>
      </c>
      <c r="P142" s="15">
        <f t="shared" si="36"/>
        <v>0</v>
      </c>
      <c r="Q142" s="15">
        <f t="shared" si="36"/>
        <v>0</v>
      </c>
      <c r="R142" s="15">
        <f t="shared" si="36"/>
        <v>0</v>
      </c>
      <c r="S142" s="15">
        <f t="shared" si="36"/>
        <v>0</v>
      </c>
      <c r="T142" s="15">
        <f t="shared" si="36"/>
        <v>0</v>
      </c>
      <c r="U142" s="15">
        <f t="shared" si="36"/>
        <v>0</v>
      </c>
      <c r="V142" s="55">
        <v>1.1000000000000001</v>
      </c>
      <c r="W142" s="55">
        <v>1.1000000000000001</v>
      </c>
      <c r="X142" s="55">
        <v>1.1000000000000001</v>
      </c>
      <c r="Y142" s="55">
        <v>1.2</v>
      </c>
      <c r="Z142" s="55">
        <v>1.3</v>
      </c>
      <c r="AA142" s="55">
        <v>2.5</v>
      </c>
      <c r="AB142" s="55">
        <v>2.6</v>
      </c>
      <c r="AC142" s="55">
        <v>2.8</v>
      </c>
      <c r="AD142" s="55">
        <v>3.9</v>
      </c>
      <c r="AE142" s="55">
        <v>4.0999999999999996</v>
      </c>
      <c r="AF142" s="55">
        <v>4.5</v>
      </c>
      <c r="AG142" s="55">
        <v>5.0999999999999996</v>
      </c>
      <c r="AH142" s="55">
        <v>6.2</v>
      </c>
      <c r="AI142" s="55">
        <v>7.2</v>
      </c>
      <c r="AJ142" s="55">
        <v>11.8</v>
      </c>
      <c r="AK142" s="15">
        <f t="shared" ref="AK142:AP142" si="37">AK143+AK144+AK145+AK146</f>
        <v>0</v>
      </c>
      <c r="AL142" s="15">
        <f t="shared" si="37"/>
        <v>0</v>
      </c>
      <c r="AM142" s="15">
        <f t="shared" si="37"/>
        <v>0</v>
      </c>
      <c r="AN142" s="15">
        <f t="shared" si="37"/>
        <v>0</v>
      </c>
      <c r="AO142" s="15">
        <f t="shared" si="37"/>
        <v>0</v>
      </c>
      <c r="AP142" s="15">
        <f t="shared" si="37"/>
        <v>0</v>
      </c>
    </row>
    <row r="143" spans="2:42" ht="15.75" x14ac:dyDescent="0.25">
      <c r="B143" s="46"/>
      <c r="C143" s="339"/>
      <c r="D143" s="14" t="s">
        <v>48</v>
      </c>
      <c r="E143" s="348"/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7"/>
    </row>
    <row r="144" spans="2:42" ht="15.75" x14ac:dyDescent="0.25">
      <c r="B144" s="46"/>
      <c r="C144" s="339"/>
      <c r="D144" s="14" t="s">
        <v>49</v>
      </c>
      <c r="E144" s="348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7"/>
    </row>
    <row r="145" spans="2:42" ht="20.25" x14ac:dyDescent="0.25">
      <c r="B145" s="46"/>
      <c r="C145" s="339"/>
      <c r="D145" s="14" t="s">
        <v>50</v>
      </c>
      <c r="E145" s="348"/>
      <c r="F145" s="15">
        <v>11.8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55">
        <v>1.1000000000000001</v>
      </c>
      <c r="W145" s="55">
        <v>1.1000000000000001</v>
      </c>
      <c r="X145" s="55">
        <v>1.1000000000000001</v>
      </c>
      <c r="Y145" s="55">
        <v>1.2</v>
      </c>
      <c r="Z145" s="55">
        <v>1.3</v>
      </c>
      <c r="AA145" s="55">
        <v>2.5</v>
      </c>
      <c r="AB145" s="55">
        <v>2.6</v>
      </c>
      <c r="AC145" s="55">
        <v>2.8</v>
      </c>
      <c r="AD145" s="55">
        <v>3.9</v>
      </c>
      <c r="AE145" s="55">
        <v>4.0999999999999996</v>
      </c>
      <c r="AF145" s="55">
        <v>4.5</v>
      </c>
      <c r="AG145" s="55">
        <v>5.0999999999999996</v>
      </c>
      <c r="AH145" s="55">
        <v>6.2</v>
      </c>
      <c r="AI145" s="55">
        <v>7.2</v>
      </c>
      <c r="AJ145" s="55">
        <v>11.8</v>
      </c>
      <c r="AK145" s="16"/>
      <c r="AL145" s="16"/>
      <c r="AM145" s="16"/>
      <c r="AN145" s="16"/>
      <c r="AO145" s="16"/>
      <c r="AP145" s="17"/>
    </row>
    <row r="146" spans="2:42" ht="16.5" thickBot="1" x14ac:dyDescent="0.3">
      <c r="B146" s="46"/>
      <c r="C146" s="343"/>
      <c r="D146" s="26" t="s">
        <v>51</v>
      </c>
      <c r="E146" s="351"/>
      <c r="F146" s="27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9"/>
    </row>
    <row r="147" spans="2:42" ht="20.25" x14ac:dyDescent="0.25">
      <c r="B147" s="46"/>
      <c r="C147" s="308" t="s">
        <v>56</v>
      </c>
      <c r="D147" s="12" t="s">
        <v>47</v>
      </c>
      <c r="E147" s="352" t="s">
        <v>23</v>
      </c>
      <c r="F147" s="15">
        <v>59.5</v>
      </c>
      <c r="G147" s="15">
        <f t="shared" ref="G147:U147" si="38">G148+G149+G150+G151</f>
        <v>0</v>
      </c>
      <c r="H147" s="15">
        <f t="shared" si="38"/>
        <v>0</v>
      </c>
      <c r="I147" s="15">
        <f t="shared" si="38"/>
        <v>0</v>
      </c>
      <c r="J147" s="15">
        <f t="shared" si="38"/>
        <v>0</v>
      </c>
      <c r="K147" s="15">
        <f t="shared" si="38"/>
        <v>0</v>
      </c>
      <c r="L147" s="15">
        <f t="shared" si="38"/>
        <v>0</v>
      </c>
      <c r="M147" s="15">
        <f t="shared" si="38"/>
        <v>0</v>
      </c>
      <c r="N147" s="15">
        <f t="shared" si="38"/>
        <v>0</v>
      </c>
      <c r="O147" s="15">
        <f t="shared" si="38"/>
        <v>0</v>
      </c>
      <c r="P147" s="15">
        <f t="shared" si="38"/>
        <v>0</v>
      </c>
      <c r="Q147" s="15">
        <f t="shared" si="38"/>
        <v>0</v>
      </c>
      <c r="R147" s="15">
        <f t="shared" si="38"/>
        <v>0</v>
      </c>
      <c r="S147" s="15">
        <f t="shared" si="38"/>
        <v>0</v>
      </c>
      <c r="T147" s="15">
        <f t="shared" si="38"/>
        <v>0</v>
      </c>
      <c r="U147" s="15">
        <f t="shared" si="38"/>
        <v>0</v>
      </c>
      <c r="V147" s="57">
        <v>5.5</v>
      </c>
      <c r="W147" s="57">
        <v>6.83</v>
      </c>
      <c r="X147" s="57">
        <v>6.83</v>
      </c>
      <c r="Y147" s="58">
        <v>7</v>
      </c>
      <c r="Z147" s="58">
        <v>8</v>
      </c>
      <c r="AA147" s="58">
        <v>12</v>
      </c>
      <c r="AB147" s="58">
        <v>14</v>
      </c>
      <c r="AC147" s="58">
        <v>17</v>
      </c>
      <c r="AD147" s="58">
        <v>22</v>
      </c>
      <c r="AE147" s="58">
        <v>26</v>
      </c>
      <c r="AF147" s="58">
        <v>28</v>
      </c>
      <c r="AG147" s="58">
        <v>36</v>
      </c>
      <c r="AH147" s="58">
        <v>42</v>
      </c>
      <c r="AI147" s="58">
        <v>50</v>
      </c>
      <c r="AJ147" s="58">
        <v>59.5</v>
      </c>
      <c r="AK147" s="15">
        <f t="shared" ref="AK147:AP147" si="39">AK148+AK149+AK150+AK151</f>
        <v>0</v>
      </c>
      <c r="AL147" s="15">
        <f t="shared" si="39"/>
        <v>0</v>
      </c>
      <c r="AM147" s="15">
        <f t="shared" si="39"/>
        <v>0</v>
      </c>
      <c r="AN147" s="15">
        <f t="shared" si="39"/>
        <v>0</v>
      </c>
      <c r="AO147" s="15">
        <f t="shared" si="39"/>
        <v>0</v>
      </c>
      <c r="AP147" s="15">
        <f t="shared" si="39"/>
        <v>0</v>
      </c>
    </row>
    <row r="148" spans="2:42" ht="15.75" x14ac:dyDescent="0.25">
      <c r="B148" s="46"/>
      <c r="C148" s="309"/>
      <c r="D148" s="14" t="s">
        <v>48</v>
      </c>
      <c r="E148" s="353"/>
      <c r="F148" s="1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7"/>
    </row>
    <row r="149" spans="2:42" ht="15.75" x14ac:dyDescent="0.25">
      <c r="B149" s="46"/>
      <c r="C149" s="309"/>
      <c r="D149" s="14" t="s">
        <v>49</v>
      </c>
      <c r="E149" s="353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7"/>
    </row>
    <row r="150" spans="2:42" ht="20.25" x14ac:dyDescent="0.25">
      <c r="B150" s="46"/>
      <c r="C150" s="309"/>
      <c r="D150" s="14" t="s">
        <v>50</v>
      </c>
      <c r="E150" s="353"/>
      <c r="F150" s="15">
        <v>59.5</v>
      </c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57">
        <v>5.5</v>
      </c>
      <c r="W150" s="57">
        <v>6.83</v>
      </c>
      <c r="X150" s="57">
        <v>6.83</v>
      </c>
      <c r="Y150" s="58">
        <v>7</v>
      </c>
      <c r="Z150" s="58">
        <v>8</v>
      </c>
      <c r="AA150" s="58">
        <v>12</v>
      </c>
      <c r="AB150" s="58">
        <v>14</v>
      </c>
      <c r="AC150" s="58">
        <v>17</v>
      </c>
      <c r="AD150" s="58">
        <v>22</v>
      </c>
      <c r="AE150" s="58">
        <v>26</v>
      </c>
      <c r="AF150" s="58">
        <v>28</v>
      </c>
      <c r="AG150" s="58">
        <v>36</v>
      </c>
      <c r="AH150" s="58">
        <v>42</v>
      </c>
      <c r="AI150" s="58">
        <v>50</v>
      </c>
      <c r="AJ150" s="58">
        <v>59.5</v>
      </c>
      <c r="AK150" s="16"/>
      <c r="AL150" s="16"/>
      <c r="AM150" s="16"/>
      <c r="AN150" s="16"/>
      <c r="AO150" s="16"/>
      <c r="AP150" s="17"/>
    </row>
    <row r="151" spans="2:42" ht="16.5" thickBot="1" x14ac:dyDescent="0.3">
      <c r="B151" s="46"/>
      <c r="C151" s="310"/>
      <c r="D151" s="18" t="s">
        <v>51</v>
      </c>
      <c r="E151" s="354"/>
      <c r="F151" s="19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1"/>
    </row>
    <row r="152" spans="2:42" ht="15.75" x14ac:dyDescent="0.25">
      <c r="B152" s="46"/>
      <c r="C152" s="322" t="s">
        <v>57</v>
      </c>
      <c r="D152" s="22" t="s">
        <v>47</v>
      </c>
      <c r="E152" s="305" t="s">
        <v>27</v>
      </c>
      <c r="F152" s="15">
        <v>25.3</v>
      </c>
      <c r="G152" s="15">
        <f t="shared" ref="G152:AL152" si="40">G153+G154+G155+G156</f>
        <v>0</v>
      </c>
      <c r="H152" s="15">
        <f t="shared" si="40"/>
        <v>0</v>
      </c>
      <c r="I152" s="15">
        <f t="shared" si="40"/>
        <v>0</v>
      </c>
      <c r="J152" s="15">
        <f t="shared" si="40"/>
        <v>0</v>
      </c>
      <c r="K152" s="15">
        <f t="shared" si="40"/>
        <v>0</v>
      </c>
      <c r="L152" s="15">
        <f t="shared" si="40"/>
        <v>0</v>
      </c>
      <c r="M152" s="15">
        <f t="shared" si="40"/>
        <v>0</v>
      </c>
      <c r="N152" s="15">
        <f t="shared" si="40"/>
        <v>0</v>
      </c>
      <c r="O152" s="15">
        <f t="shared" si="40"/>
        <v>0</v>
      </c>
      <c r="P152" s="15">
        <f t="shared" si="40"/>
        <v>0</v>
      </c>
      <c r="Q152" s="15">
        <f t="shared" si="40"/>
        <v>0</v>
      </c>
      <c r="R152" s="15">
        <f t="shared" si="40"/>
        <v>0</v>
      </c>
      <c r="S152" s="15">
        <f t="shared" si="40"/>
        <v>0</v>
      </c>
      <c r="T152" s="15">
        <f t="shared" si="40"/>
        <v>0</v>
      </c>
      <c r="U152" s="15">
        <f t="shared" si="40"/>
        <v>0</v>
      </c>
      <c r="V152" s="15">
        <f t="shared" si="40"/>
        <v>0</v>
      </c>
      <c r="W152" s="15">
        <f t="shared" si="40"/>
        <v>0</v>
      </c>
      <c r="X152" s="15">
        <f t="shared" si="40"/>
        <v>0</v>
      </c>
      <c r="Y152" s="15">
        <f t="shared" si="40"/>
        <v>0</v>
      </c>
      <c r="Z152" s="15">
        <f t="shared" si="40"/>
        <v>0</v>
      </c>
      <c r="AA152" s="15">
        <f t="shared" si="40"/>
        <v>0</v>
      </c>
      <c r="AB152" s="15">
        <f t="shared" si="40"/>
        <v>0</v>
      </c>
      <c r="AC152" s="15">
        <f t="shared" si="40"/>
        <v>0</v>
      </c>
      <c r="AD152" s="15">
        <f t="shared" si="40"/>
        <v>0</v>
      </c>
      <c r="AE152" s="15">
        <f t="shared" si="40"/>
        <v>0</v>
      </c>
      <c r="AF152" s="15">
        <f t="shared" si="40"/>
        <v>0</v>
      </c>
      <c r="AG152" s="15">
        <f t="shared" si="40"/>
        <v>0</v>
      </c>
      <c r="AH152" s="15">
        <f t="shared" si="40"/>
        <v>0</v>
      </c>
      <c r="AI152" s="15">
        <f t="shared" si="40"/>
        <v>0</v>
      </c>
      <c r="AJ152" s="15">
        <f t="shared" si="40"/>
        <v>0</v>
      </c>
      <c r="AK152" s="15">
        <f t="shared" si="40"/>
        <v>0</v>
      </c>
      <c r="AL152" s="15">
        <f t="shared" si="40"/>
        <v>0</v>
      </c>
      <c r="AM152" s="15">
        <v>25.3</v>
      </c>
      <c r="AN152" s="15">
        <f t="shared" ref="AN152:AP152" si="41">AN153+AN154+AN155+AN156</f>
        <v>0</v>
      </c>
      <c r="AO152" s="15">
        <f t="shared" si="41"/>
        <v>0</v>
      </c>
      <c r="AP152" s="15">
        <f t="shared" si="41"/>
        <v>0</v>
      </c>
    </row>
    <row r="153" spans="2:42" ht="15.75" x14ac:dyDescent="0.25">
      <c r="B153" s="46"/>
      <c r="C153" s="322"/>
      <c r="D153" s="22" t="s">
        <v>48</v>
      </c>
      <c r="E153" s="306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15.75" x14ac:dyDescent="0.25">
      <c r="B154" s="46"/>
      <c r="C154" s="322"/>
      <c r="D154" s="22" t="s">
        <v>49</v>
      </c>
      <c r="E154" s="306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5"/>
    </row>
    <row r="155" spans="2:42" ht="15.75" x14ac:dyDescent="0.25">
      <c r="B155" s="46"/>
      <c r="C155" s="322"/>
      <c r="D155" s="22" t="s">
        <v>50</v>
      </c>
      <c r="E155" s="306"/>
      <c r="F155" s="23">
        <v>25.3</v>
      </c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>
        <v>25.3</v>
      </c>
      <c r="AN155" s="24"/>
      <c r="AO155" s="24"/>
      <c r="AP155" s="25"/>
    </row>
    <row r="156" spans="2:42" ht="16.5" thickBot="1" x14ac:dyDescent="0.3">
      <c r="B156" s="46"/>
      <c r="C156" s="323"/>
      <c r="D156" s="26" t="s">
        <v>51</v>
      </c>
      <c r="E156" s="306"/>
      <c r="F156" s="27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9"/>
    </row>
    <row r="157" spans="2:42" ht="20.25" x14ac:dyDescent="0.25">
      <c r="B157" s="46"/>
      <c r="C157" s="328" t="s">
        <v>58</v>
      </c>
      <c r="D157" s="12" t="s">
        <v>47</v>
      </c>
      <c r="E157" s="305" t="s">
        <v>26</v>
      </c>
      <c r="F157" s="15">
        <v>20</v>
      </c>
      <c r="G157" s="15">
        <f t="shared" ref="G157:U157" si="42">G158+G159+G160+G161</f>
        <v>0</v>
      </c>
      <c r="H157" s="15">
        <f t="shared" si="42"/>
        <v>0</v>
      </c>
      <c r="I157" s="15">
        <f t="shared" si="42"/>
        <v>0</v>
      </c>
      <c r="J157" s="15">
        <f t="shared" si="42"/>
        <v>0</v>
      </c>
      <c r="K157" s="15">
        <f t="shared" si="42"/>
        <v>0</v>
      </c>
      <c r="L157" s="15">
        <f t="shared" si="42"/>
        <v>0</v>
      </c>
      <c r="M157" s="15">
        <f t="shared" si="42"/>
        <v>0</v>
      </c>
      <c r="N157" s="15">
        <f t="shared" si="42"/>
        <v>0</v>
      </c>
      <c r="O157" s="15">
        <f t="shared" si="42"/>
        <v>0</v>
      </c>
      <c r="P157" s="15">
        <f t="shared" si="42"/>
        <v>0</v>
      </c>
      <c r="Q157" s="15">
        <f t="shared" si="42"/>
        <v>0</v>
      </c>
      <c r="R157" s="15">
        <f t="shared" si="42"/>
        <v>0</v>
      </c>
      <c r="S157" s="15">
        <f t="shared" si="42"/>
        <v>0</v>
      </c>
      <c r="T157" s="15">
        <f t="shared" si="42"/>
        <v>0</v>
      </c>
      <c r="U157" s="15">
        <f t="shared" si="42"/>
        <v>0</v>
      </c>
      <c r="V157" s="59">
        <v>2</v>
      </c>
      <c r="W157" s="59">
        <v>2</v>
      </c>
      <c r="X157" s="59">
        <v>2</v>
      </c>
      <c r="Y157" s="59">
        <v>2</v>
      </c>
      <c r="Z157" s="59">
        <v>2</v>
      </c>
      <c r="AA157" s="59">
        <v>4</v>
      </c>
      <c r="AB157" s="59">
        <v>6</v>
      </c>
      <c r="AC157" s="59">
        <v>6</v>
      </c>
      <c r="AD157" s="59">
        <v>8</v>
      </c>
      <c r="AE157" s="59">
        <v>9</v>
      </c>
      <c r="AF157" s="59">
        <v>10</v>
      </c>
      <c r="AG157" s="59">
        <v>13</v>
      </c>
      <c r="AH157" s="59">
        <v>15</v>
      </c>
      <c r="AI157" s="59">
        <v>17</v>
      </c>
      <c r="AJ157" s="59">
        <v>20</v>
      </c>
      <c r="AK157" s="15">
        <f t="shared" ref="AK157:AP157" si="43">AK158+AK159+AK160+AK161</f>
        <v>0</v>
      </c>
      <c r="AL157" s="15">
        <f t="shared" si="43"/>
        <v>0</v>
      </c>
      <c r="AM157" s="15">
        <f t="shared" si="43"/>
        <v>0</v>
      </c>
      <c r="AN157" s="15">
        <f t="shared" si="43"/>
        <v>0</v>
      </c>
      <c r="AO157" s="15">
        <f t="shared" si="43"/>
        <v>0</v>
      </c>
      <c r="AP157" s="15">
        <f t="shared" si="43"/>
        <v>0</v>
      </c>
    </row>
    <row r="158" spans="2:42" ht="15.75" x14ac:dyDescent="0.25">
      <c r="B158" s="46"/>
      <c r="C158" s="329"/>
      <c r="D158" s="14" t="s">
        <v>48</v>
      </c>
      <c r="E158" s="306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5.75" x14ac:dyDescent="0.25">
      <c r="B159" s="46"/>
      <c r="C159" s="329"/>
      <c r="D159" s="14" t="s">
        <v>49</v>
      </c>
      <c r="E159" s="306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7"/>
    </row>
    <row r="160" spans="2:42" ht="20.25" x14ac:dyDescent="0.25">
      <c r="B160" s="46"/>
      <c r="C160" s="329"/>
      <c r="D160" s="14" t="s">
        <v>50</v>
      </c>
      <c r="E160" s="306"/>
      <c r="F160" s="15">
        <v>20</v>
      </c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59">
        <v>2</v>
      </c>
      <c r="W160" s="59">
        <v>2</v>
      </c>
      <c r="X160" s="59">
        <v>2</v>
      </c>
      <c r="Y160" s="59">
        <v>2</v>
      </c>
      <c r="Z160" s="59">
        <v>2</v>
      </c>
      <c r="AA160" s="59">
        <v>4</v>
      </c>
      <c r="AB160" s="59">
        <v>6</v>
      </c>
      <c r="AC160" s="59">
        <v>6</v>
      </c>
      <c r="AD160" s="59">
        <v>8</v>
      </c>
      <c r="AE160" s="59">
        <v>9</v>
      </c>
      <c r="AF160" s="59">
        <v>10</v>
      </c>
      <c r="AG160" s="59">
        <v>13</v>
      </c>
      <c r="AH160" s="59">
        <v>15</v>
      </c>
      <c r="AI160" s="59">
        <v>17</v>
      </c>
      <c r="AJ160" s="59">
        <v>20</v>
      </c>
      <c r="AK160" s="16"/>
      <c r="AL160" s="16"/>
      <c r="AM160" s="16"/>
      <c r="AN160" s="16"/>
      <c r="AO160" s="16"/>
      <c r="AP160" s="17"/>
    </row>
    <row r="161" spans="2:42" ht="16.5" thickBot="1" x14ac:dyDescent="0.3">
      <c r="B161" s="46"/>
      <c r="C161" s="330"/>
      <c r="D161" s="18" t="s">
        <v>51</v>
      </c>
      <c r="E161" s="307"/>
      <c r="F161" s="19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1"/>
    </row>
    <row r="162" spans="2:42" ht="15.75" x14ac:dyDescent="0.25">
      <c r="B162" s="46"/>
      <c r="C162" s="331" t="s">
        <v>59</v>
      </c>
      <c r="D162" s="12" t="s">
        <v>47</v>
      </c>
      <c r="E162" s="305" t="s">
        <v>26</v>
      </c>
      <c r="F162" s="15">
        <f t="shared" ref="F162:AP162" si="44">F163+F164+F165+F166</f>
        <v>0</v>
      </c>
      <c r="G162" s="15">
        <f t="shared" si="44"/>
        <v>0</v>
      </c>
      <c r="H162" s="15">
        <f t="shared" si="44"/>
        <v>0</v>
      </c>
      <c r="I162" s="15">
        <f t="shared" si="44"/>
        <v>0</v>
      </c>
      <c r="J162" s="15">
        <f t="shared" si="44"/>
        <v>0</v>
      </c>
      <c r="K162" s="15">
        <f t="shared" si="44"/>
        <v>0</v>
      </c>
      <c r="L162" s="15">
        <f t="shared" si="44"/>
        <v>0</v>
      </c>
      <c r="M162" s="15">
        <f t="shared" si="44"/>
        <v>0</v>
      </c>
      <c r="N162" s="15">
        <f t="shared" si="44"/>
        <v>0</v>
      </c>
      <c r="O162" s="15">
        <f t="shared" si="44"/>
        <v>0</v>
      </c>
      <c r="P162" s="15">
        <f t="shared" si="44"/>
        <v>0</v>
      </c>
      <c r="Q162" s="15">
        <f t="shared" si="44"/>
        <v>0</v>
      </c>
      <c r="R162" s="15">
        <f t="shared" si="44"/>
        <v>0</v>
      </c>
      <c r="S162" s="15">
        <f t="shared" si="44"/>
        <v>0</v>
      </c>
      <c r="T162" s="15">
        <f t="shared" si="44"/>
        <v>0</v>
      </c>
      <c r="U162" s="15">
        <f t="shared" si="44"/>
        <v>0</v>
      </c>
      <c r="V162" s="15">
        <f t="shared" si="44"/>
        <v>0</v>
      </c>
      <c r="W162" s="15">
        <f t="shared" si="44"/>
        <v>0</v>
      </c>
      <c r="X162" s="15">
        <f t="shared" si="44"/>
        <v>0</v>
      </c>
      <c r="Y162" s="15">
        <f t="shared" si="44"/>
        <v>0</v>
      </c>
      <c r="Z162" s="15">
        <f t="shared" si="44"/>
        <v>0</v>
      </c>
      <c r="AA162" s="15">
        <f t="shared" si="44"/>
        <v>0</v>
      </c>
      <c r="AB162" s="15">
        <f t="shared" si="44"/>
        <v>0</v>
      </c>
      <c r="AC162" s="15">
        <f t="shared" si="44"/>
        <v>0</v>
      </c>
      <c r="AD162" s="15">
        <f t="shared" si="44"/>
        <v>0</v>
      </c>
      <c r="AE162" s="15">
        <f t="shared" si="44"/>
        <v>0</v>
      </c>
      <c r="AF162" s="15">
        <f t="shared" si="44"/>
        <v>0</v>
      </c>
      <c r="AG162" s="15">
        <f t="shared" si="44"/>
        <v>0</v>
      </c>
      <c r="AH162" s="15">
        <f t="shared" si="44"/>
        <v>0</v>
      </c>
      <c r="AI162" s="15">
        <f t="shared" si="44"/>
        <v>0</v>
      </c>
      <c r="AJ162" s="15">
        <f t="shared" si="44"/>
        <v>0</v>
      </c>
      <c r="AK162" s="15">
        <f t="shared" si="44"/>
        <v>0</v>
      </c>
      <c r="AL162" s="15">
        <f t="shared" si="44"/>
        <v>0</v>
      </c>
      <c r="AM162" s="15">
        <f t="shared" si="44"/>
        <v>0</v>
      </c>
      <c r="AN162" s="15">
        <f t="shared" si="44"/>
        <v>0</v>
      </c>
      <c r="AO162" s="15">
        <f t="shared" si="44"/>
        <v>0</v>
      </c>
      <c r="AP162" s="15">
        <f t="shared" si="44"/>
        <v>0</v>
      </c>
    </row>
    <row r="163" spans="2:42" ht="15.75" x14ac:dyDescent="0.25">
      <c r="B163" s="46"/>
      <c r="C163" s="332"/>
      <c r="D163" s="14" t="s">
        <v>48</v>
      </c>
      <c r="E163" s="306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7"/>
    </row>
    <row r="164" spans="2:42" ht="15.75" x14ac:dyDescent="0.25">
      <c r="B164" s="46"/>
      <c r="C164" s="332"/>
      <c r="D164" s="14" t="s">
        <v>49</v>
      </c>
      <c r="E164" s="306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7"/>
    </row>
    <row r="165" spans="2:42" ht="15.75" x14ac:dyDescent="0.25">
      <c r="B165" s="46"/>
      <c r="C165" s="332"/>
      <c r="D165" s="14" t="s">
        <v>50</v>
      </c>
      <c r="E165" s="306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7"/>
    </row>
    <row r="166" spans="2:42" ht="16.5" thickBot="1" x14ac:dyDescent="0.3">
      <c r="B166" s="46"/>
      <c r="C166" s="333"/>
      <c r="D166" s="18" t="s">
        <v>51</v>
      </c>
      <c r="E166" s="307"/>
      <c r="F166" s="19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1"/>
    </row>
    <row r="167" spans="2:42" ht="15.75" x14ac:dyDescent="0.25">
      <c r="B167" s="46"/>
      <c r="C167" s="331" t="s">
        <v>60</v>
      </c>
      <c r="D167" s="12" t="s">
        <v>47</v>
      </c>
      <c r="E167" s="305" t="s">
        <v>26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>
        <f t="shared" ref="AG167:AP167" si="45">AG168+AG169+AG170+AG171</f>
        <v>0</v>
      </c>
      <c r="AH167" s="15">
        <f t="shared" si="45"/>
        <v>0</v>
      </c>
      <c r="AI167" s="15">
        <f t="shared" si="45"/>
        <v>0</v>
      </c>
      <c r="AJ167" s="15">
        <f t="shared" si="45"/>
        <v>0</v>
      </c>
      <c r="AK167" s="15">
        <f t="shared" si="45"/>
        <v>0</v>
      </c>
      <c r="AL167" s="15">
        <f t="shared" si="45"/>
        <v>0</v>
      </c>
      <c r="AM167" s="15">
        <f t="shared" si="45"/>
        <v>0</v>
      </c>
      <c r="AN167" s="15">
        <f t="shared" si="45"/>
        <v>0</v>
      </c>
      <c r="AO167" s="15">
        <f t="shared" si="45"/>
        <v>0</v>
      </c>
      <c r="AP167" s="15">
        <f t="shared" si="45"/>
        <v>0</v>
      </c>
    </row>
    <row r="168" spans="2:42" ht="15.75" x14ac:dyDescent="0.25">
      <c r="B168" s="46"/>
      <c r="C168" s="332"/>
      <c r="D168" s="14" t="s">
        <v>48</v>
      </c>
      <c r="E168" s="306"/>
      <c r="F168" s="27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9"/>
    </row>
    <row r="169" spans="2:42" ht="15.75" x14ac:dyDescent="0.25">
      <c r="B169" s="46"/>
      <c r="C169" s="332"/>
      <c r="D169" s="14" t="s">
        <v>49</v>
      </c>
      <c r="E169" s="306"/>
      <c r="F169" s="27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9"/>
    </row>
    <row r="170" spans="2:42" ht="15.75" x14ac:dyDescent="0.25">
      <c r="B170" s="46"/>
      <c r="C170" s="332"/>
      <c r="D170" s="14" t="s">
        <v>50</v>
      </c>
      <c r="E170" s="306"/>
      <c r="F170" s="27"/>
      <c r="G170" s="28"/>
      <c r="H170" s="28"/>
      <c r="I170" s="28"/>
      <c r="J170" s="28"/>
      <c r="K170" s="28"/>
      <c r="L170" s="28"/>
      <c r="M170" s="28"/>
      <c r="N170" s="28"/>
      <c r="O170" s="28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9"/>
    </row>
    <row r="171" spans="2:42" ht="16.5" thickBot="1" x14ac:dyDescent="0.3">
      <c r="B171" s="46"/>
      <c r="C171" s="332"/>
      <c r="D171" s="26" t="s">
        <v>51</v>
      </c>
      <c r="E171" s="306"/>
      <c r="F171" s="27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9"/>
    </row>
    <row r="172" spans="2:42" ht="15.75" x14ac:dyDescent="0.25">
      <c r="B172" s="46"/>
      <c r="C172" s="331" t="s">
        <v>61</v>
      </c>
      <c r="D172" s="12" t="s">
        <v>47</v>
      </c>
      <c r="E172" s="305" t="s">
        <v>26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>
        <f t="shared" ref="AG172:AP172" si="46">AG173+AG174+AG175+AG176</f>
        <v>0</v>
      </c>
      <c r="AH172" s="15">
        <f t="shared" si="46"/>
        <v>0</v>
      </c>
      <c r="AI172" s="15">
        <f t="shared" si="46"/>
        <v>0</v>
      </c>
      <c r="AJ172" s="15">
        <f t="shared" si="46"/>
        <v>0</v>
      </c>
      <c r="AK172" s="15">
        <f t="shared" si="46"/>
        <v>0</v>
      </c>
      <c r="AL172" s="15">
        <f t="shared" si="46"/>
        <v>0</v>
      </c>
      <c r="AM172" s="15">
        <f t="shared" si="46"/>
        <v>0</v>
      </c>
      <c r="AN172" s="15">
        <f t="shared" si="46"/>
        <v>0</v>
      </c>
      <c r="AO172" s="15">
        <f t="shared" si="46"/>
        <v>0</v>
      </c>
      <c r="AP172" s="15">
        <f t="shared" si="46"/>
        <v>0</v>
      </c>
    </row>
    <row r="173" spans="2:42" ht="15.75" x14ac:dyDescent="0.25">
      <c r="B173" s="46"/>
      <c r="C173" s="332"/>
      <c r="D173" s="14" t="s">
        <v>48</v>
      </c>
      <c r="E173" s="306"/>
      <c r="F173" s="30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2"/>
    </row>
    <row r="174" spans="2:42" ht="15.75" x14ac:dyDescent="0.25">
      <c r="B174" s="46"/>
      <c r="C174" s="332"/>
      <c r="D174" s="14" t="s">
        <v>49</v>
      </c>
      <c r="E174" s="306"/>
      <c r="F174" s="30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2"/>
    </row>
    <row r="175" spans="2:42" ht="15.75" x14ac:dyDescent="0.25">
      <c r="B175" s="46"/>
      <c r="C175" s="332"/>
      <c r="D175" s="14" t="s">
        <v>50</v>
      </c>
      <c r="E175" s="306"/>
      <c r="F175" s="30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2"/>
    </row>
    <row r="176" spans="2:42" ht="16.5" thickBot="1" x14ac:dyDescent="0.3">
      <c r="B176" s="46"/>
      <c r="C176" s="333"/>
      <c r="D176" s="33" t="s">
        <v>51</v>
      </c>
      <c r="E176" s="306"/>
      <c r="F176" s="3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6"/>
    </row>
    <row r="177" spans="2:42" ht="15.75" x14ac:dyDescent="0.25">
      <c r="B177" s="46"/>
      <c r="C177" s="331" t="s">
        <v>62</v>
      </c>
      <c r="D177" s="12" t="s">
        <v>47</v>
      </c>
      <c r="E177" s="305" t="s">
        <v>26</v>
      </c>
      <c r="F177" s="15">
        <v>8</v>
      </c>
      <c r="G177" s="15">
        <f t="shared" ref="G177:O177" si="47">G178+G179+G180+G181</f>
        <v>0</v>
      </c>
      <c r="H177" s="15">
        <f t="shared" si="47"/>
        <v>0</v>
      </c>
      <c r="I177" s="15">
        <f t="shared" si="47"/>
        <v>0</v>
      </c>
      <c r="J177" s="15">
        <f t="shared" si="47"/>
        <v>0</v>
      </c>
      <c r="K177" s="15">
        <f t="shared" si="47"/>
        <v>0</v>
      </c>
      <c r="L177" s="15">
        <f t="shared" si="47"/>
        <v>0</v>
      </c>
      <c r="M177" s="15">
        <f t="shared" si="47"/>
        <v>0</v>
      </c>
      <c r="N177" s="15">
        <f t="shared" si="47"/>
        <v>0</v>
      </c>
      <c r="O177" s="15">
        <f t="shared" si="47"/>
        <v>0</v>
      </c>
      <c r="P177" s="15">
        <v>1</v>
      </c>
      <c r="Q177" s="15">
        <v>1</v>
      </c>
      <c r="R177" s="15">
        <v>2</v>
      </c>
      <c r="S177" s="15">
        <v>2</v>
      </c>
      <c r="T177" s="15">
        <v>2</v>
      </c>
      <c r="U177" s="15">
        <v>4</v>
      </c>
      <c r="V177" s="15">
        <v>4</v>
      </c>
      <c r="W177" s="15">
        <v>4</v>
      </c>
      <c r="X177" s="15">
        <v>6</v>
      </c>
      <c r="Y177" s="15">
        <v>6</v>
      </c>
      <c r="Z177" s="15">
        <v>6</v>
      </c>
      <c r="AA177" s="15">
        <v>7</v>
      </c>
      <c r="AB177" s="15">
        <v>7</v>
      </c>
      <c r="AC177" s="15">
        <v>7</v>
      </c>
      <c r="AD177" s="15">
        <v>8</v>
      </c>
      <c r="AE177" s="15">
        <f t="shared" ref="AE177:AP177" si="48">AE178+AE179+AE180+AE181</f>
        <v>0</v>
      </c>
      <c r="AF177" s="15">
        <f t="shared" si="48"/>
        <v>0</v>
      </c>
      <c r="AG177" s="15">
        <f t="shared" si="48"/>
        <v>0</v>
      </c>
      <c r="AH177" s="15">
        <f t="shared" si="48"/>
        <v>0</v>
      </c>
      <c r="AI177" s="15">
        <f t="shared" si="48"/>
        <v>0</v>
      </c>
      <c r="AJ177" s="15">
        <f t="shared" si="48"/>
        <v>0</v>
      </c>
      <c r="AK177" s="15">
        <f t="shared" si="48"/>
        <v>0</v>
      </c>
      <c r="AL177" s="15">
        <f t="shared" si="48"/>
        <v>0</v>
      </c>
      <c r="AM177" s="15">
        <f t="shared" si="48"/>
        <v>0</v>
      </c>
      <c r="AN177" s="15">
        <f t="shared" si="48"/>
        <v>0</v>
      </c>
      <c r="AO177" s="15">
        <f t="shared" si="48"/>
        <v>0</v>
      </c>
      <c r="AP177" s="15">
        <f t="shared" si="48"/>
        <v>0</v>
      </c>
    </row>
    <row r="178" spans="2:42" ht="15.75" x14ac:dyDescent="0.25">
      <c r="B178" s="46"/>
      <c r="C178" s="332"/>
      <c r="D178" s="14" t="s">
        <v>48</v>
      </c>
      <c r="E178" s="306"/>
      <c r="F178" s="30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2"/>
    </row>
    <row r="179" spans="2:42" ht="15.75" x14ac:dyDescent="0.25">
      <c r="B179" s="46"/>
      <c r="C179" s="332"/>
      <c r="D179" s="14" t="s">
        <v>49</v>
      </c>
      <c r="E179" s="306"/>
      <c r="F179" s="30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2"/>
    </row>
    <row r="180" spans="2:42" ht="15.75" x14ac:dyDescent="0.25">
      <c r="B180" s="46"/>
      <c r="C180" s="332"/>
      <c r="D180" s="14" t="s">
        <v>50</v>
      </c>
      <c r="E180" s="306"/>
      <c r="F180" s="30">
        <v>8</v>
      </c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2"/>
    </row>
    <row r="181" spans="2:42" ht="16.5" thickBot="1" x14ac:dyDescent="0.3">
      <c r="B181" s="46"/>
      <c r="C181" s="332"/>
      <c r="D181" s="26" t="s">
        <v>51</v>
      </c>
      <c r="E181" s="306"/>
      <c r="F181" s="30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2"/>
    </row>
    <row r="182" spans="2:42" ht="15.75" x14ac:dyDescent="0.25">
      <c r="B182" s="46"/>
      <c r="C182" s="331" t="s">
        <v>63</v>
      </c>
      <c r="D182" s="12" t="s">
        <v>47</v>
      </c>
      <c r="E182" s="305" t="s">
        <v>27</v>
      </c>
      <c r="F182" s="15">
        <f t="shared" ref="F182:O182" si="49">F183+F184+F185+F186</f>
        <v>0</v>
      </c>
      <c r="G182" s="15">
        <f t="shared" si="49"/>
        <v>0</v>
      </c>
      <c r="H182" s="15">
        <f t="shared" si="49"/>
        <v>0</v>
      </c>
      <c r="I182" s="15">
        <f t="shared" si="49"/>
        <v>0</v>
      </c>
      <c r="J182" s="15">
        <f t="shared" si="49"/>
        <v>0</v>
      </c>
      <c r="K182" s="15">
        <f t="shared" si="49"/>
        <v>0</v>
      </c>
      <c r="L182" s="15">
        <f t="shared" si="49"/>
        <v>0</v>
      </c>
      <c r="M182" s="15">
        <f t="shared" si="49"/>
        <v>0</v>
      </c>
      <c r="N182" s="15">
        <f t="shared" si="49"/>
        <v>0</v>
      </c>
      <c r="O182" s="15">
        <f t="shared" si="49"/>
        <v>0</v>
      </c>
      <c r="P182" s="15">
        <v>1</v>
      </c>
      <c r="Q182" s="15">
        <v>1</v>
      </c>
      <c r="R182" s="15">
        <v>2</v>
      </c>
      <c r="S182" s="15">
        <v>2</v>
      </c>
      <c r="T182" s="15">
        <v>2</v>
      </c>
      <c r="U182" s="15">
        <v>4</v>
      </c>
      <c r="V182" s="15">
        <v>4</v>
      </c>
      <c r="W182" s="15">
        <v>4</v>
      </c>
      <c r="X182" s="15">
        <v>6</v>
      </c>
      <c r="Y182" s="15">
        <v>6</v>
      </c>
      <c r="Z182" s="15">
        <v>6</v>
      </c>
      <c r="AA182" s="15">
        <v>7</v>
      </c>
      <c r="AB182" s="15">
        <v>7</v>
      </c>
      <c r="AC182" s="15">
        <v>7</v>
      </c>
      <c r="AD182" s="15">
        <v>8</v>
      </c>
      <c r="AE182" s="15">
        <f t="shared" ref="AE182:AP182" si="50">AE183+AE184+AE185+AE186</f>
        <v>0</v>
      </c>
      <c r="AF182" s="15">
        <f t="shared" si="50"/>
        <v>0</v>
      </c>
      <c r="AG182" s="15">
        <f t="shared" si="50"/>
        <v>0</v>
      </c>
      <c r="AH182" s="15">
        <f t="shared" si="50"/>
        <v>0</v>
      </c>
      <c r="AI182" s="15">
        <f t="shared" si="50"/>
        <v>0</v>
      </c>
      <c r="AJ182" s="15">
        <f t="shared" si="50"/>
        <v>0</v>
      </c>
      <c r="AK182" s="15">
        <f t="shared" si="50"/>
        <v>0</v>
      </c>
      <c r="AL182" s="15">
        <f t="shared" si="50"/>
        <v>0</v>
      </c>
      <c r="AM182" s="15">
        <f t="shared" si="50"/>
        <v>0</v>
      </c>
      <c r="AN182" s="15">
        <f t="shared" si="50"/>
        <v>0</v>
      </c>
      <c r="AO182" s="15">
        <f t="shared" si="50"/>
        <v>0</v>
      </c>
      <c r="AP182" s="15">
        <f t="shared" si="50"/>
        <v>0</v>
      </c>
    </row>
    <row r="183" spans="2:42" ht="15.75" x14ac:dyDescent="0.25">
      <c r="B183" s="46"/>
      <c r="C183" s="332"/>
      <c r="D183" s="14" t="s">
        <v>48</v>
      </c>
      <c r="E183" s="306"/>
      <c r="F183" s="27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9"/>
    </row>
    <row r="184" spans="2:42" ht="15.75" x14ac:dyDescent="0.25">
      <c r="B184" s="46"/>
      <c r="C184" s="332"/>
      <c r="D184" s="14" t="s">
        <v>49</v>
      </c>
      <c r="E184" s="306"/>
      <c r="F184" s="27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9"/>
    </row>
    <row r="185" spans="2:42" ht="15.75" x14ac:dyDescent="0.25">
      <c r="B185" s="46"/>
      <c r="C185" s="332"/>
      <c r="D185" s="14" t="s">
        <v>50</v>
      </c>
      <c r="E185" s="306"/>
      <c r="F185" s="27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9"/>
    </row>
    <row r="186" spans="2:42" ht="16.5" thickBot="1" x14ac:dyDescent="0.3">
      <c r="B186" s="46"/>
      <c r="C186" s="333"/>
      <c r="D186" s="18" t="s">
        <v>51</v>
      </c>
      <c r="E186" s="307"/>
      <c r="F186" s="19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1"/>
    </row>
    <row r="187" spans="2:42" ht="16.5" thickBot="1" x14ac:dyDescent="0.3">
      <c r="B187" s="46"/>
      <c r="C187" s="334" t="s">
        <v>64</v>
      </c>
      <c r="D187" s="335"/>
      <c r="E187" s="8"/>
      <c r="F187" s="37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9"/>
    </row>
    <row r="188" spans="2:42" ht="20.25" x14ac:dyDescent="0.25">
      <c r="B188" s="46"/>
      <c r="C188" s="320" t="s">
        <v>65</v>
      </c>
      <c r="D188" s="22" t="s">
        <v>47</v>
      </c>
      <c r="E188" s="305" t="s">
        <v>26</v>
      </c>
      <c r="F188" s="15">
        <v>11</v>
      </c>
      <c r="G188" s="15">
        <f t="shared" ref="G188:P188" si="51">G189+G190+G191+G192</f>
        <v>0</v>
      </c>
      <c r="H188" s="15">
        <f t="shared" si="51"/>
        <v>0</v>
      </c>
      <c r="I188" s="15">
        <f t="shared" si="51"/>
        <v>0</v>
      </c>
      <c r="J188" s="15">
        <f t="shared" si="51"/>
        <v>0</v>
      </c>
      <c r="K188" s="15">
        <f t="shared" si="51"/>
        <v>0</v>
      </c>
      <c r="L188" s="15">
        <f t="shared" si="51"/>
        <v>0</v>
      </c>
      <c r="M188" s="15">
        <f t="shared" si="51"/>
        <v>0</v>
      </c>
      <c r="N188" s="15">
        <f t="shared" si="51"/>
        <v>0</v>
      </c>
      <c r="O188" s="15">
        <f t="shared" si="51"/>
        <v>0</v>
      </c>
      <c r="P188" s="15">
        <f t="shared" si="51"/>
        <v>0</v>
      </c>
      <c r="Q188" s="60">
        <v>1</v>
      </c>
      <c r="R188" s="60">
        <v>1</v>
      </c>
      <c r="S188" s="60">
        <v>1</v>
      </c>
      <c r="T188" s="60">
        <v>1</v>
      </c>
      <c r="U188" s="60">
        <v>2</v>
      </c>
      <c r="V188" s="60">
        <v>3</v>
      </c>
      <c r="W188" s="60">
        <v>3</v>
      </c>
      <c r="X188" s="60">
        <v>5</v>
      </c>
      <c r="Y188" s="60">
        <v>6</v>
      </c>
      <c r="Z188" s="60">
        <v>6</v>
      </c>
      <c r="AA188" s="60">
        <v>9</v>
      </c>
      <c r="AB188" s="60">
        <v>9</v>
      </c>
      <c r="AC188" s="60">
        <v>9</v>
      </c>
      <c r="AD188" s="60">
        <v>10</v>
      </c>
      <c r="AE188" s="60">
        <v>10</v>
      </c>
      <c r="AF188" s="60">
        <v>10</v>
      </c>
      <c r="AG188" s="60">
        <v>11</v>
      </c>
      <c r="AH188" s="60">
        <v>11</v>
      </c>
      <c r="AI188" s="60">
        <v>11</v>
      </c>
      <c r="AJ188" s="60">
        <v>11</v>
      </c>
      <c r="AK188" s="15">
        <f t="shared" ref="AK188:AP188" si="52">AK189+AK190+AK191+AK192</f>
        <v>0</v>
      </c>
      <c r="AL188" s="15">
        <f t="shared" si="52"/>
        <v>0</v>
      </c>
      <c r="AM188" s="15">
        <f t="shared" si="52"/>
        <v>0</v>
      </c>
      <c r="AN188" s="15">
        <f t="shared" si="52"/>
        <v>0</v>
      </c>
      <c r="AO188" s="15">
        <f t="shared" si="52"/>
        <v>0</v>
      </c>
      <c r="AP188" s="15">
        <f t="shared" si="52"/>
        <v>0</v>
      </c>
    </row>
    <row r="189" spans="2:42" ht="15.75" x14ac:dyDescent="0.25">
      <c r="B189" s="46"/>
      <c r="C189" s="320"/>
      <c r="D189" s="22" t="s">
        <v>48</v>
      </c>
      <c r="E189" s="306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5"/>
    </row>
    <row r="190" spans="2:42" ht="15.75" x14ac:dyDescent="0.25">
      <c r="B190" s="46"/>
      <c r="C190" s="320"/>
      <c r="D190" s="22" t="s">
        <v>49</v>
      </c>
      <c r="E190" s="306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20.25" x14ac:dyDescent="0.25">
      <c r="B191" s="46"/>
      <c r="C191" s="320"/>
      <c r="D191" s="22" t="s">
        <v>50</v>
      </c>
      <c r="E191" s="306"/>
      <c r="F191" s="23">
        <v>11</v>
      </c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60">
        <v>1</v>
      </c>
      <c r="R191" s="60">
        <v>1</v>
      </c>
      <c r="S191" s="60">
        <v>1</v>
      </c>
      <c r="T191" s="60">
        <v>1</v>
      </c>
      <c r="U191" s="60">
        <v>2</v>
      </c>
      <c r="V191" s="60">
        <v>3</v>
      </c>
      <c r="W191" s="60">
        <v>3</v>
      </c>
      <c r="X191" s="60">
        <v>5</v>
      </c>
      <c r="Y191" s="60">
        <v>6</v>
      </c>
      <c r="Z191" s="60">
        <v>6</v>
      </c>
      <c r="AA191" s="60">
        <v>9</v>
      </c>
      <c r="AB191" s="60">
        <v>9</v>
      </c>
      <c r="AC191" s="60">
        <v>9</v>
      </c>
      <c r="AD191" s="60">
        <v>10</v>
      </c>
      <c r="AE191" s="60">
        <v>10</v>
      </c>
      <c r="AF191" s="60">
        <v>10</v>
      </c>
      <c r="AG191" s="60">
        <v>11</v>
      </c>
      <c r="AH191" s="60">
        <v>11</v>
      </c>
      <c r="AI191" s="60">
        <v>11</v>
      </c>
      <c r="AJ191" s="60">
        <v>11</v>
      </c>
      <c r="AK191" s="24"/>
      <c r="AL191" s="24"/>
      <c r="AM191" s="24"/>
      <c r="AN191" s="24"/>
      <c r="AO191" s="24"/>
      <c r="AP191" s="25"/>
    </row>
    <row r="192" spans="2:42" ht="16.5" thickBot="1" x14ac:dyDescent="0.3">
      <c r="B192" s="46"/>
      <c r="C192" s="321"/>
      <c r="D192" s="26" t="s">
        <v>51</v>
      </c>
      <c r="E192" s="307"/>
      <c r="F192" s="27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9"/>
    </row>
    <row r="193" spans="2:42" ht="20.25" x14ac:dyDescent="0.25">
      <c r="B193" s="46"/>
      <c r="C193" s="308" t="s">
        <v>66</v>
      </c>
      <c r="D193" s="12" t="s">
        <v>47</v>
      </c>
      <c r="E193" s="305" t="s">
        <v>26</v>
      </c>
      <c r="F193" s="15">
        <v>13</v>
      </c>
      <c r="G193" s="15">
        <f t="shared" ref="G193:P193" si="53">G194+G195+G196+G197</f>
        <v>0</v>
      </c>
      <c r="H193" s="15">
        <f t="shared" si="53"/>
        <v>0</v>
      </c>
      <c r="I193" s="15">
        <f t="shared" si="53"/>
        <v>0</v>
      </c>
      <c r="J193" s="15">
        <f t="shared" si="53"/>
        <v>0</v>
      </c>
      <c r="K193" s="15">
        <f t="shared" si="53"/>
        <v>0</v>
      </c>
      <c r="L193" s="15">
        <f t="shared" si="53"/>
        <v>0</v>
      </c>
      <c r="M193" s="15">
        <f t="shared" si="53"/>
        <v>0</v>
      </c>
      <c r="N193" s="15">
        <f t="shared" si="53"/>
        <v>0</v>
      </c>
      <c r="O193" s="15">
        <f t="shared" si="53"/>
        <v>0</v>
      </c>
      <c r="P193" s="15">
        <f t="shared" si="53"/>
        <v>0</v>
      </c>
      <c r="Q193" s="60">
        <v>1</v>
      </c>
      <c r="R193" s="60">
        <v>2</v>
      </c>
      <c r="S193" s="60">
        <v>2</v>
      </c>
      <c r="T193" s="60">
        <v>2</v>
      </c>
      <c r="U193" s="60">
        <v>3</v>
      </c>
      <c r="V193" s="60">
        <v>3</v>
      </c>
      <c r="W193" s="60">
        <v>3</v>
      </c>
      <c r="X193" s="60">
        <v>6</v>
      </c>
      <c r="Y193" s="60">
        <v>6</v>
      </c>
      <c r="Z193" s="60">
        <v>6</v>
      </c>
      <c r="AA193" s="60">
        <v>8</v>
      </c>
      <c r="AB193" s="60">
        <v>8</v>
      </c>
      <c r="AC193" s="60">
        <v>8</v>
      </c>
      <c r="AD193" s="60">
        <v>9</v>
      </c>
      <c r="AE193" s="60">
        <v>9</v>
      </c>
      <c r="AF193" s="60">
        <v>11</v>
      </c>
      <c r="AG193" s="60">
        <v>13</v>
      </c>
      <c r="AH193" s="60">
        <v>13</v>
      </c>
      <c r="AI193" s="60">
        <v>13</v>
      </c>
      <c r="AJ193" s="60">
        <v>13</v>
      </c>
      <c r="AK193" s="15">
        <f t="shared" ref="AK193:AP193" si="54">AK194+AK195+AK196+AK197</f>
        <v>0</v>
      </c>
      <c r="AL193" s="15">
        <f t="shared" si="54"/>
        <v>0</v>
      </c>
      <c r="AM193" s="15">
        <f t="shared" si="54"/>
        <v>0</v>
      </c>
      <c r="AN193" s="15">
        <f t="shared" si="54"/>
        <v>0</v>
      </c>
      <c r="AO193" s="15">
        <f t="shared" si="54"/>
        <v>0</v>
      </c>
      <c r="AP193" s="15">
        <f t="shared" si="54"/>
        <v>0</v>
      </c>
    </row>
    <row r="194" spans="2:42" ht="15.75" x14ac:dyDescent="0.25">
      <c r="B194" s="46"/>
      <c r="C194" s="309"/>
      <c r="D194" s="14" t="s">
        <v>48</v>
      </c>
      <c r="E194" s="306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7"/>
    </row>
    <row r="195" spans="2:42" ht="15.75" x14ac:dyDescent="0.25">
      <c r="B195" s="46"/>
      <c r="C195" s="309"/>
      <c r="D195" s="14" t="s">
        <v>49</v>
      </c>
      <c r="E195" s="306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20.25" x14ac:dyDescent="0.25">
      <c r="B196" s="46"/>
      <c r="C196" s="309"/>
      <c r="D196" s="14" t="s">
        <v>50</v>
      </c>
      <c r="E196" s="306"/>
      <c r="F196" s="15">
        <v>13</v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60">
        <v>1</v>
      </c>
      <c r="R196" s="60">
        <v>2</v>
      </c>
      <c r="S196" s="60">
        <v>2</v>
      </c>
      <c r="T196" s="60">
        <v>2</v>
      </c>
      <c r="U196" s="60">
        <v>3</v>
      </c>
      <c r="V196" s="60">
        <v>3</v>
      </c>
      <c r="W196" s="60">
        <v>3</v>
      </c>
      <c r="X196" s="60">
        <v>6</v>
      </c>
      <c r="Y196" s="60">
        <v>6</v>
      </c>
      <c r="Z196" s="60">
        <v>6</v>
      </c>
      <c r="AA196" s="60">
        <v>8</v>
      </c>
      <c r="AB196" s="60">
        <v>8</v>
      </c>
      <c r="AC196" s="60">
        <v>8</v>
      </c>
      <c r="AD196" s="60">
        <v>9</v>
      </c>
      <c r="AE196" s="60">
        <v>9</v>
      </c>
      <c r="AF196" s="60">
        <v>11</v>
      </c>
      <c r="AG196" s="60">
        <v>13</v>
      </c>
      <c r="AH196" s="60">
        <v>13</v>
      </c>
      <c r="AI196" s="60">
        <v>13</v>
      </c>
      <c r="AJ196" s="60">
        <v>13</v>
      </c>
      <c r="AK196" s="16"/>
      <c r="AL196" s="16"/>
      <c r="AM196" s="16"/>
      <c r="AN196" s="16"/>
      <c r="AO196" s="16"/>
      <c r="AP196" s="17"/>
    </row>
    <row r="197" spans="2:42" ht="16.5" thickBot="1" x14ac:dyDescent="0.3">
      <c r="B197" s="46"/>
      <c r="C197" s="310"/>
      <c r="D197" s="18" t="s">
        <v>51</v>
      </c>
      <c r="E197" s="307"/>
      <c r="F197" s="19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1"/>
    </row>
    <row r="198" spans="2:42" ht="15.75" x14ac:dyDescent="0.25">
      <c r="B198" s="46"/>
      <c r="C198" s="320" t="s">
        <v>67</v>
      </c>
      <c r="D198" s="22" t="s">
        <v>47</v>
      </c>
      <c r="E198" s="305" t="s">
        <v>26</v>
      </c>
      <c r="F198" s="15">
        <f t="shared" ref="F198:AP198" si="55">F199+F200+F201+F202</f>
        <v>0</v>
      </c>
      <c r="G198" s="15">
        <f t="shared" si="55"/>
        <v>0</v>
      </c>
      <c r="H198" s="15">
        <f t="shared" si="55"/>
        <v>0</v>
      </c>
      <c r="I198" s="15">
        <f t="shared" si="55"/>
        <v>0</v>
      </c>
      <c r="J198" s="15">
        <f t="shared" si="55"/>
        <v>0</v>
      </c>
      <c r="K198" s="15">
        <f t="shared" si="55"/>
        <v>0</v>
      </c>
      <c r="L198" s="15">
        <f t="shared" si="55"/>
        <v>0</v>
      </c>
      <c r="M198" s="15">
        <f t="shared" si="55"/>
        <v>0</v>
      </c>
      <c r="N198" s="15">
        <f t="shared" si="55"/>
        <v>0</v>
      </c>
      <c r="O198" s="15">
        <f t="shared" si="55"/>
        <v>0</v>
      </c>
      <c r="P198" s="15">
        <f t="shared" si="55"/>
        <v>0</v>
      </c>
      <c r="Q198" s="15">
        <f t="shared" si="55"/>
        <v>0</v>
      </c>
      <c r="R198" s="15">
        <f t="shared" si="55"/>
        <v>0</v>
      </c>
      <c r="S198" s="15">
        <f t="shared" si="55"/>
        <v>0</v>
      </c>
      <c r="T198" s="15">
        <f t="shared" si="55"/>
        <v>0</v>
      </c>
      <c r="U198" s="15">
        <f t="shared" si="55"/>
        <v>0</v>
      </c>
      <c r="V198" s="15">
        <f t="shared" si="55"/>
        <v>0</v>
      </c>
      <c r="W198" s="15">
        <f t="shared" si="55"/>
        <v>0</v>
      </c>
      <c r="X198" s="15">
        <f t="shared" si="55"/>
        <v>0</v>
      </c>
      <c r="Y198" s="15">
        <f t="shared" si="55"/>
        <v>0</v>
      </c>
      <c r="Z198" s="15">
        <f t="shared" si="55"/>
        <v>0</v>
      </c>
      <c r="AA198" s="15">
        <f t="shared" si="55"/>
        <v>0</v>
      </c>
      <c r="AB198" s="15">
        <f t="shared" si="55"/>
        <v>0</v>
      </c>
      <c r="AC198" s="15">
        <f t="shared" si="55"/>
        <v>0</v>
      </c>
      <c r="AD198" s="15">
        <f t="shared" si="55"/>
        <v>0</v>
      </c>
      <c r="AE198" s="15">
        <f t="shared" si="55"/>
        <v>0</v>
      </c>
      <c r="AF198" s="15">
        <f t="shared" si="55"/>
        <v>0</v>
      </c>
      <c r="AG198" s="15">
        <f t="shared" si="55"/>
        <v>0</v>
      </c>
      <c r="AH198" s="15">
        <f t="shared" si="55"/>
        <v>0</v>
      </c>
      <c r="AI198" s="15">
        <f t="shared" si="55"/>
        <v>0</v>
      </c>
      <c r="AJ198" s="15">
        <f t="shared" si="55"/>
        <v>0</v>
      </c>
      <c r="AK198" s="15">
        <f t="shared" si="55"/>
        <v>0</v>
      </c>
      <c r="AL198" s="15">
        <f t="shared" si="55"/>
        <v>0</v>
      </c>
      <c r="AM198" s="15">
        <f t="shared" si="55"/>
        <v>0</v>
      </c>
      <c r="AN198" s="15">
        <f t="shared" si="55"/>
        <v>0</v>
      </c>
      <c r="AO198" s="15">
        <f t="shared" si="55"/>
        <v>0</v>
      </c>
      <c r="AP198" s="15">
        <f t="shared" si="55"/>
        <v>0</v>
      </c>
    </row>
    <row r="199" spans="2:42" ht="15.75" x14ac:dyDescent="0.25">
      <c r="B199" s="46"/>
      <c r="C199" s="320"/>
      <c r="D199" s="22" t="s">
        <v>48</v>
      </c>
      <c r="E199" s="306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5"/>
    </row>
    <row r="200" spans="2:42" ht="15.75" x14ac:dyDescent="0.25">
      <c r="B200" s="46"/>
      <c r="C200" s="320"/>
      <c r="D200" s="22" t="s">
        <v>49</v>
      </c>
      <c r="E200" s="306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5"/>
    </row>
    <row r="201" spans="2:42" ht="15.75" x14ac:dyDescent="0.25">
      <c r="B201" s="46"/>
      <c r="C201" s="320"/>
      <c r="D201" s="22" t="s">
        <v>50</v>
      </c>
      <c r="E201" s="306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5"/>
    </row>
    <row r="202" spans="2:42" ht="16.5" thickBot="1" x14ac:dyDescent="0.3">
      <c r="B202" s="46"/>
      <c r="C202" s="321"/>
      <c r="D202" s="26" t="s">
        <v>51</v>
      </c>
      <c r="E202" s="307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5.75" x14ac:dyDescent="0.25">
      <c r="B203" s="46"/>
      <c r="C203" s="308" t="s">
        <v>68</v>
      </c>
      <c r="D203" s="12" t="s">
        <v>47</v>
      </c>
      <c r="E203" s="305" t="s">
        <v>26</v>
      </c>
      <c r="F203" s="15">
        <f t="shared" ref="F203:AP203" si="56">F204+F205+F206+F207</f>
        <v>0</v>
      </c>
      <c r="G203" s="15">
        <f t="shared" si="56"/>
        <v>0</v>
      </c>
      <c r="H203" s="15">
        <f t="shared" si="56"/>
        <v>0</v>
      </c>
      <c r="I203" s="15">
        <f t="shared" si="56"/>
        <v>0</v>
      </c>
      <c r="J203" s="15">
        <f t="shared" si="56"/>
        <v>0</v>
      </c>
      <c r="K203" s="15">
        <f t="shared" si="56"/>
        <v>0</v>
      </c>
      <c r="L203" s="15">
        <f t="shared" si="56"/>
        <v>0</v>
      </c>
      <c r="M203" s="15">
        <f t="shared" si="56"/>
        <v>0</v>
      </c>
      <c r="N203" s="15">
        <f t="shared" si="56"/>
        <v>0</v>
      </c>
      <c r="O203" s="15">
        <f t="shared" si="56"/>
        <v>0</v>
      </c>
      <c r="P203" s="15">
        <f t="shared" si="56"/>
        <v>0</v>
      </c>
      <c r="Q203" s="15">
        <f t="shared" si="56"/>
        <v>0</v>
      </c>
      <c r="R203" s="15">
        <f t="shared" si="56"/>
        <v>0</v>
      </c>
      <c r="S203" s="15">
        <f t="shared" si="56"/>
        <v>0</v>
      </c>
      <c r="T203" s="15">
        <f t="shared" si="56"/>
        <v>0</v>
      </c>
      <c r="U203" s="15">
        <f t="shared" si="56"/>
        <v>0</v>
      </c>
      <c r="V203" s="15">
        <f t="shared" si="56"/>
        <v>0</v>
      </c>
      <c r="W203" s="15">
        <f t="shared" si="56"/>
        <v>0</v>
      </c>
      <c r="X203" s="15">
        <f t="shared" si="56"/>
        <v>0</v>
      </c>
      <c r="Y203" s="15">
        <f t="shared" si="56"/>
        <v>0</v>
      </c>
      <c r="Z203" s="15">
        <f t="shared" si="56"/>
        <v>0</v>
      </c>
      <c r="AA203" s="15">
        <f t="shared" si="56"/>
        <v>0</v>
      </c>
      <c r="AB203" s="15">
        <f t="shared" si="56"/>
        <v>0</v>
      </c>
      <c r="AC203" s="15">
        <f t="shared" si="56"/>
        <v>0</v>
      </c>
      <c r="AD203" s="15">
        <f t="shared" si="56"/>
        <v>0</v>
      </c>
      <c r="AE203" s="15">
        <f t="shared" si="56"/>
        <v>0</v>
      </c>
      <c r="AF203" s="15">
        <f t="shared" si="56"/>
        <v>0</v>
      </c>
      <c r="AG203" s="15">
        <f t="shared" si="56"/>
        <v>0</v>
      </c>
      <c r="AH203" s="15">
        <f t="shared" si="56"/>
        <v>0</v>
      </c>
      <c r="AI203" s="15">
        <f t="shared" si="56"/>
        <v>0</v>
      </c>
      <c r="AJ203" s="15">
        <f t="shared" si="56"/>
        <v>0</v>
      </c>
      <c r="AK203" s="15">
        <f t="shared" si="56"/>
        <v>0</v>
      </c>
      <c r="AL203" s="15">
        <f t="shared" si="56"/>
        <v>0</v>
      </c>
      <c r="AM203" s="15">
        <f t="shared" si="56"/>
        <v>0</v>
      </c>
      <c r="AN203" s="15">
        <f t="shared" si="56"/>
        <v>0</v>
      </c>
      <c r="AO203" s="15">
        <f t="shared" si="56"/>
        <v>0</v>
      </c>
      <c r="AP203" s="15">
        <f t="shared" si="56"/>
        <v>0</v>
      </c>
    </row>
    <row r="204" spans="2:42" ht="15.75" x14ac:dyDescent="0.25">
      <c r="B204" s="46"/>
      <c r="C204" s="309"/>
      <c r="D204" s="14" t="s">
        <v>48</v>
      </c>
      <c r="E204" s="306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7"/>
    </row>
    <row r="205" spans="2:42" ht="15.75" x14ac:dyDescent="0.25">
      <c r="B205" s="46"/>
      <c r="C205" s="309"/>
      <c r="D205" s="14" t="s">
        <v>49</v>
      </c>
      <c r="E205" s="306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7"/>
    </row>
    <row r="206" spans="2:42" ht="15.75" x14ac:dyDescent="0.25">
      <c r="B206" s="46"/>
      <c r="C206" s="309"/>
      <c r="D206" s="14" t="s">
        <v>50</v>
      </c>
      <c r="E206" s="306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7"/>
    </row>
    <row r="207" spans="2:42" ht="16.5" thickBot="1" x14ac:dyDescent="0.3">
      <c r="B207" s="46"/>
      <c r="C207" s="310"/>
      <c r="D207" s="18" t="s">
        <v>51</v>
      </c>
      <c r="E207" s="307"/>
      <c r="F207" s="19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1"/>
    </row>
    <row r="208" spans="2:42" ht="18.75" x14ac:dyDescent="0.3">
      <c r="B208" s="46"/>
      <c r="C208" s="311" t="s">
        <v>69</v>
      </c>
      <c r="D208" s="12" t="s">
        <v>47</v>
      </c>
      <c r="E208" s="305" t="s">
        <v>26</v>
      </c>
      <c r="F208" s="15">
        <v>24</v>
      </c>
      <c r="G208" s="15">
        <f t="shared" ref="G208:Q208" si="57">G209+G210+G211+G212</f>
        <v>0</v>
      </c>
      <c r="H208" s="15">
        <f t="shared" si="57"/>
        <v>0</v>
      </c>
      <c r="I208" s="15">
        <f t="shared" si="57"/>
        <v>0</v>
      </c>
      <c r="J208" s="15">
        <f t="shared" si="57"/>
        <v>0</v>
      </c>
      <c r="K208" s="15">
        <f t="shared" si="57"/>
        <v>0</v>
      </c>
      <c r="L208" s="15">
        <f t="shared" si="57"/>
        <v>0</v>
      </c>
      <c r="M208" s="15">
        <f t="shared" si="57"/>
        <v>0</v>
      </c>
      <c r="N208" s="15">
        <f t="shared" si="57"/>
        <v>0</v>
      </c>
      <c r="O208" s="15">
        <f t="shared" si="57"/>
        <v>0</v>
      </c>
      <c r="P208" s="15">
        <f t="shared" si="57"/>
        <v>0</v>
      </c>
      <c r="Q208" s="15">
        <f t="shared" si="57"/>
        <v>0</v>
      </c>
      <c r="R208" s="61">
        <v>1</v>
      </c>
      <c r="S208" s="61">
        <v>4</v>
      </c>
      <c r="T208" s="61">
        <v>6</v>
      </c>
      <c r="U208" s="61">
        <v>8</v>
      </c>
      <c r="V208" s="61">
        <v>9</v>
      </c>
      <c r="W208" s="61">
        <v>10</v>
      </c>
      <c r="X208" s="61">
        <v>17</v>
      </c>
      <c r="Y208" s="61">
        <v>19</v>
      </c>
      <c r="Z208" s="61">
        <v>20</v>
      </c>
      <c r="AA208" s="61">
        <v>22</v>
      </c>
      <c r="AB208" s="61">
        <v>22</v>
      </c>
      <c r="AC208" s="61">
        <v>22</v>
      </c>
      <c r="AD208" s="61">
        <v>24</v>
      </c>
      <c r="AE208" s="15">
        <f t="shared" ref="AE208:AP208" si="58">AE209+AE210+AE211+AE212</f>
        <v>0</v>
      </c>
      <c r="AF208" s="15">
        <f t="shared" si="58"/>
        <v>0</v>
      </c>
      <c r="AG208" s="15">
        <f t="shared" si="58"/>
        <v>0</v>
      </c>
      <c r="AH208" s="15">
        <f t="shared" si="58"/>
        <v>0</v>
      </c>
      <c r="AI208" s="15">
        <f t="shared" si="58"/>
        <v>0</v>
      </c>
      <c r="AJ208" s="15">
        <f t="shared" si="58"/>
        <v>0</v>
      </c>
      <c r="AK208" s="15">
        <f t="shared" si="58"/>
        <v>0</v>
      </c>
      <c r="AL208" s="15">
        <f t="shared" si="58"/>
        <v>0</v>
      </c>
      <c r="AM208" s="15">
        <f t="shared" si="58"/>
        <v>0</v>
      </c>
      <c r="AN208" s="15">
        <f t="shared" si="58"/>
        <v>0</v>
      </c>
      <c r="AO208" s="15">
        <f t="shared" si="58"/>
        <v>0</v>
      </c>
      <c r="AP208" s="15">
        <f t="shared" si="58"/>
        <v>0</v>
      </c>
    </row>
    <row r="209" spans="2:42" ht="15.75" x14ac:dyDescent="0.25">
      <c r="B209" s="46"/>
      <c r="C209" s="312"/>
      <c r="D209" s="26" t="s">
        <v>48</v>
      </c>
      <c r="E209" s="306"/>
      <c r="F209" s="27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9"/>
    </row>
    <row r="210" spans="2:42" ht="15.75" x14ac:dyDescent="0.25">
      <c r="B210" s="46"/>
      <c r="C210" s="312"/>
      <c r="D210" s="26" t="s">
        <v>49</v>
      </c>
      <c r="E210" s="306"/>
      <c r="F210" s="27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9"/>
    </row>
    <row r="211" spans="2:42" ht="18.75" x14ac:dyDescent="0.3">
      <c r="B211" s="46"/>
      <c r="C211" s="312"/>
      <c r="D211" s="26" t="s">
        <v>50</v>
      </c>
      <c r="E211" s="306"/>
      <c r="F211" s="27">
        <v>24</v>
      </c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61">
        <v>1</v>
      </c>
      <c r="S211" s="61">
        <v>4</v>
      </c>
      <c r="T211" s="61">
        <v>6</v>
      </c>
      <c r="U211" s="61">
        <v>8</v>
      </c>
      <c r="V211" s="61">
        <v>9</v>
      </c>
      <c r="W211" s="61">
        <v>10</v>
      </c>
      <c r="X211" s="61">
        <v>17</v>
      </c>
      <c r="Y211" s="61">
        <v>19</v>
      </c>
      <c r="Z211" s="61">
        <v>20</v>
      </c>
      <c r="AA211" s="61">
        <v>22</v>
      </c>
      <c r="AB211" s="61">
        <v>22</v>
      </c>
      <c r="AC211" s="61">
        <v>22</v>
      </c>
      <c r="AD211" s="61">
        <v>24</v>
      </c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9"/>
    </row>
    <row r="212" spans="2:42" ht="16.5" thickBot="1" x14ac:dyDescent="0.3">
      <c r="B212" s="46"/>
      <c r="C212" s="313"/>
      <c r="D212" s="18" t="s">
        <v>51</v>
      </c>
      <c r="E212" s="307"/>
      <c r="F212" s="19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1"/>
    </row>
    <row r="215" spans="2:42" ht="18.75" x14ac:dyDescent="0.25">
      <c r="B215" s="1"/>
      <c r="C215" s="361" t="s">
        <v>147</v>
      </c>
      <c r="D215" s="362"/>
      <c r="E215" s="362"/>
      <c r="F215" s="362"/>
      <c r="G215" s="362"/>
      <c r="H215" s="362"/>
      <c r="I215" s="362"/>
      <c r="J215" s="362"/>
      <c r="K215" s="362"/>
      <c r="L215" s="362"/>
      <c r="M215" s="362"/>
      <c r="N215" s="362"/>
      <c r="O215" s="362"/>
      <c r="P215" s="362"/>
      <c r="Q215" s="362"/>
      <c r="R215" s="362"/>
      <c r="S215" s="362"/>
      <c r="T215" s="362"/>
      <c r="U215" s="362"/>
      <c r="V215" s="362"/>
      <c r="W215" s="362"/>
      <c r="X215" s="362"/>
      <c r="Y215" s="362"/>
      <c r="Z215" s="362"/>
      <c r="AA215" s="362"/>
      <c r="AB215" s="362"/>
      <c r="AC215" s="362"/>
      <c r="AD215" s="362"/>
      <c r="AE215" s="362"/>
      <c r="AF215" s="362"/>
      <c r="AG215" s="362"/>
      <c r="AH215" s="362"/>
      <c r="AI215" s="362"/>
      <c r="AJ215" s="362"/>
      <c r="AK215" s="362"/>
      <c r="AL215" s="362"/>
      <c r="AM215" s="362"/>
      <c r="AN215" s="362"/>
      <c r="AO215" s="362"/>
      <c r="AP215" s="362"/>
    </row>
    <row r="216" spans="2:42" ht="15.75" x14ac:dyDescent="0.25">
      <c r="B216" s="1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2:42" ht="16.5" thickBot="1" x14ac:dyDescent="0.3">
      <c r="B217" s="1"/>
      <c r="C217" s="3"/>
      <c r="D217" s="3"/>
      <c r="E217" s="4"/>
      <c r="F217" s="5"/>
      <c r="G217" s="6"/>
      <c r="H217" s="6"/>
      <c r="I217" s="6"/>
      <c r="J217" s="6"/>
      <c r="K217" s="6"/>
      <c r="L217" s="6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2:42" ht="21" thickBot="1" x14ac:dyDescent="0.3">
      <c r="B218" s="317" t="s">
        <v>70</v>
      </c>
      <c r="C218" s="357" t="s">
        <v>84</v>
      </c>
      <c r="D218" s="357"/>
      <c r="E218" s="363" t="s">
        <v>29</v>
      </c>
      <c r="F218" s="366" t="s">
        <v>30</v>
      </c>
      <c r="G218" s="369" t="s">
        <v>122</v>
      </c>
      <c r="H218" s="370"/>
      <c r="I218" s="370"/>
      <c r="J218" s="370"/>
      <c r="K218" s="370"/>
      <c r="L218" s="370"/>
      <c r="M218" s="370"/>
      <c r="N218" s="370"/>
      <c r="O218" s="370"/>
      <c r="P218" s="370"/>
      <c r="Q218" s="370"/>
      <c r="R218" s="370"/>
      <c r="S218" s="370"/>
      <c r="T218" s="370"/>
      <c r="U218" s="370"/>
      <c r="V218" s="370"/>
      <c r="W218" s="370"/>
      <c r="X218" s="370"/>
      <c r="Y218" s="370"/>
      <c r="Z218" s="370"/>
      <c r="AA218" s="370"/>
      <c r="AB218" s="370"/>
      <c r="AC218" s="370"/>
      <c r="AD218" s="370"/>
      <c r="AE218" s="370"/>
      <c r="AF218" s="370"/>
      <c r="AG218" s="370"/>
      <c r="AH218" s="370"/>
      <c r="AI218" s="370"/>
      <c r="AJ218" s="370"/>
      <c r="AK218" s="370"/>
      <c r="AL218" s="370"/>
      <c r="AM218" s="370"/>
      <c r="AN218" s="370"/>
      <c r="AO218" s="370"/>
      <c r="AP218" s="371"/>
    </row>
    <row r="219" spans="2:42" ht="18.75" x14ac:dyDescent="0.25">
      <c r="B219" s="318"/>
      <c r="C219" s="357"/>
      <c r="D219" s="357"/>
      <c r="E219" s="364"/>
      <c r="F219" s="367"/>
      <c r="G219" s="372" t="s">
        <v>31</v>
      </c>
      <c r="H219" s="355"/>
      <c r="I219" s="355"/>
      <c r="J219" s="355" t="s">
        <v>32</v>
      </c>
      <c r="K219" s="355"/>
      <c r="L219" s="355"/>
      <c r="M219" s="355" t="s">
        <v>33</v>
      </c>
      <c r="N219" s="355"/>
      <c r="O219" s="355"/>
      <c r="P219" s="355" t="s">
        <v>34</v>
      </c>
      <c r="Q219" s="355"/>
      <c r="R219" s="355"/>
      <c r="S219" s="355" t="s">
        <v>35</v>
      </c>
      <c r="T219" s="355"/>
      <c r="U219" s="355"/>
      <c r="V219" s="355" t="s">
        <v>36</v>
      </c>
      <c r="W219" s="355"/>
      <c r="X219" s="355"/>
      <c r="Y219" s="355" t="s">
        <v>37</v>
      </c>
      <c r="Z219" s="355"/>
      <c r="AA219" s="355"/>
      <c r="AB219" s="355" t="s">
        <v>38</v>
      </c>
      <c r="AC219" s="355"/>
      <c r="AD219" s="355"/>
      <c r="AE219" s="355" t="s">
        <v>39</v>
      </c>
      <c r="AF219" s="355"/>
      <c r="AG219" s="355"/>
      <c r="AH219" s="355" t="s">
        <v>40</v>
      </c>
      <c r="AI219" s="355"/>
      <c r="AJ219" s="355"/>
      <c r="AK219" s="355" t="s">
        <v>41</v>
      </c>
      <c r="AL219" s="355"/>
      <c r="AM219" s="355"/>
      <c r="AN219" s="355" t="s">
        <v>42</v>
      </c>
      <c r="AO219" s="355"/>
      <c r="AP219" s="356"/>
    </row>
    <row r="220" spans="2:42" ht="32.25" thickBot="1" x14ac:dyDescent="0.3">
      <c r="B220" s="318"/>
      <c r="C220" s="357"/>
      <c r="D220" s="357"/>
      <c r="E220" s="365"/>
      <c r="F220" s="368"/>
      <c r="G220" s="47" t="s">
        <v>43</v>
      </c>
      <c r="H220" s="48" t="s">
        <v>44</v>
      </c>
      <c r="I220" s="48" t="s">
        <v>45</v>
      </c>
      <c r="J220" s="48" t="s">
        <v>43</v>
      </c>
      <c r="K220" s="48" t="s">
        <v>44</v>
      </c>
      <c r="L220" s="48" t="s">
        <v>45</v>
      </c>
      <c r="M220" s="48" t="s">
        <v>43</v>
      </c>
      <c r="N220" s="48" t="s">
        <v>44</v>
      </c>
      <c r="O220" s="48" t="s">
        <v>45</v>
      </c>
      <c r="P220" s="48" t="s">
        <v>43</v>
      </c>
      <c r="Q220" s="48" t="s">
        <v>44</v>
      </c>
      <c r="R220" s="48" t="s">
        <v>45</v>
      </c>
      <c r="S220" s="48" t="s">
        <v>43</v>
      </c>
      <c r="T220" s="48" t="s">
        <v>44</v>
      </c>
      <c r="U220" s="48" t="s">
        <v>45</v>
      </c>
      <c r="V220" s="48" t="s">
        <v>43</v>
      </c>
      <c r="W220" s="48" t="s">
        <v>44</v>
      </c>
      <c r="X220" s="48" t="s">
        <v>45</v>
      </c>
      <c r="Y220" s="48" t="s">
        <v>43</v>
      </c>
      <c r="Z220" s="48" t="s">
        <v>44</v>
      </c>
      <c r="AA220" s="48" t="s">
        <v>45</v>
      </c>
      <c r="AB220" s="48" t="s">
        <v>43</v>
      </c>
      <c r="AC220" s="48" t="s">
        <v>44</v>
      </c>
      <c r="AD220" s="48" t="s">
        <v>45</v>
      </c>
      <c r="AE220" s="48" t="s">
        <v>43</v>
      </c>
      <c r="AF220" s="48" t="s">
        <v>44</v>
      </c>
      <c r="AG220" s="48" t="s">
        <v>45</v>
      </c>
      <c r="AH220" s="48" t="s">
        <v>43</v>
      </c>
      <c r="AI220" s="48" t="s">
        <v>44</v>
      </c>
      <c r="AJ220" s="48" t="s">
        <v>45</v>
      </c>
      <c r="AK220" s="48" t="s">
        <v>43</v>
      </c>
      <c r="AL220" s="48" t="s">
        <v>44</v>
      </c>
      <c r="AM220" s="48" t="s">
        <v>45</v>
      </c>
      <c r="AN220" s="48" t="s">
        <v>43</v>
      </c>
      <c r="AO220" s="48" t="s">
        <v>44</v>
      </c>
      <c r="AP220" s="49" t="s">
        <v>45</v>
      </c>
    </row>
    <row r="221" spans="2:42" ht="16.5" thickBot="1" x14ac:dyDescent="0.3">
      <c r="B221" s="319"/>
      <c r="C221" s="357">
        <v>1</v>
      </c>
      <c r="D221" s="357"/>
      <c r="E221" s="50">
        <v>2</v>
      </c>
      <c r="F221" s="51">
        <v>3</v>
      </c>
      <c r="G221" s="358">
        <v>4</v>
      </c>
      <c r="H221" s="358"/>
      <c r="I221" s="358"/>
      <c r="J221" s="358">
        <v>5</v>
      </c>
      <c r="K221" s="358"/>
      <c r="L221" s="358"/>
      <c r="M221" s="358">
        <v>6</v>
      </c>
      <c r="N221" s="358"/>
      <c r="O221" s="358"/>
      <c r="P221" s="358">
        <v>7</v>
      </c>
      <c r="Q221" s="358"/>
      <c r="R221" s="358"/>
      <c r="S221" s="358">
        <v>8</v>
      </c>
      <c r="T221" s="358"/>
      <c r="U221" s="358"/>
      <c r="V221" s="358">
        <v>9</v>
      </c>
      <c r="W221" s="358"/>
      <c r="X221" s="358"/>
      <c r="Y221" s="358">
        <v>10</v>
      </c>
      <c r="Z221" s="358"/>
      <c r="AA221" s="358"/>
      <c r="AB221" s="358">
        <v>11</v>
      </c>
      <c r="AC221" s="358"/>
      <c r="AD221" s="358"/>
      <c r="AE221" s="358">
        <v>12</v>
      </c>
      <c r="AF221" s="358"/>
      <c r="AG221" s="358"/>
      <c r="AH221" s="358">
        <v>13</v>
      </c>
      <c r="AI221" s="358"/>
      <c r="AJ221" s="358"/>
      <c r="AK221" s="358">
        <v>14</v>
      </c>
      <c r="AL221" s="358"/>
      <c r="AM221" s="358"/>
      <c r="AN221" s="358">
        <v>15</v>
      </c>
      <c r="AO221" s="358"/>
      <c r="AP221" s="359"/>
    </row>
    <row r="222" spans="2:42" ht="16.5" thickBot="1" x14ac:dyDescent="0.3">
      <c r="B222" s="46"/>
      <c r="C222" s="360" t="s">
        <v>46</v>
      </c>
      <c r="D222" s="360"/>
      <c r="E222" s="45"/>
      <c r="F222" s="9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1"/>
    </row>
    <row r="223" spans="2:42" ht="20.25" x14ac:dyDescent="0.25">
      <c r="B223" s="314">
        <v>1</v>
      </c>
      <c r="C223" s="327" t="s">
        <v>77</v>
      </c>
      <c r="D223" s="14" t="s">
        <v>47</v>
      </c>
      <c r="E223" s="340" t="s">
        <v>23</v>
      </c>
      <c r="F223" s="13">
        <v>3</v>
      </c>
      <c r="G223" s="13">
        <f t="shared" ref="G223:U223" si="59">SUM(G224:G227)</f>
        <v>0</v>
      </c>
      <c r="H223" s="13">
        <f t="shared" si="59"/>
        <v>0</v>
      </c>
      <c r="I223" s="13">
        <f t="shared" si="59"/>
        <v>0</v>
      </c>
      <c r="J223" s="13">
        <f t="shared" si="59"/>
        <v>0</v>
      </c>
      <c r="K223" s="13">
        <f t="shared" si="59"/>
        <v>0</v>
      </c>
      <c r="L223" s="13">
        <f t="shared" si="59"/>
        <v>0</v>
      </c>
      <c r="M223" s="13">
        <f t="shared" si="59"/>
        <v>0</v>
      </c>
      <c r="N223" s="13">
        <f t="shared" si="59"/>
        <v>0</v>
      </c>
      <c r="O223" s="13">
        <f t="shared" si="59"/>
        <v>0</v>
      </c>
      <c r="P223" s="13">
        <f t="shared" si="59"/>
        <v>0</v>
      </c>
      <c r="Q223" s="13">
        <f t="shared" si="59"/>
        <v>0</v>
      </c>
      <c r="R223" s="13">
        <f t="shared" si="59"/>
        <v>0</v>
      </c>
      <c r="S223" s="13">
        <f t="shared" si="59"/>
        <v>0</v>
      </c>
      <c r="T223" s="13">
        <f t="shared" si="59"/>
        <v>0</v>
      </c>
      <c r="U223" s="13">
        <f t="shared" si="59"/>
        <v>0</v>
      </c>
      <c r="V223" s="54">
        <v>0.3</v>
      </c>
      <c r="W223" s="54">
        <v>0.3</v>
      </c>
      <c r="X223" s="54">
        <v>0.3</v>
      </c>
      <c r="Y223" s="54">
        <v>0.4</v>
      </c>
      <c r="Z223" s="54">
        <v>0.4</v>
      </c>
      <c r="AA223" s="54">
        <v>0.7</v>
      </c>
      <c r="AB223" s="54">
        <v>0.9</v>
      </c>
      <c r="AC223" s="54">
        <v>0.9</v>
      </c>
      <c r="AD223" s="54">
        <v>1.4</v>
      </c>
      <c r="AE223" s="54">
        <v>1.5</v>
      </c>
      <c r="AF223" s="54">
        <v>1.5</v>
      </c>
      <c r="AG223" s="54">
        <v>2.1</v>
      </c>
      <c r="AH223" s="55">
        <v>2.2000000000000002</v>
      </c>
      <c r="AI223" s="55">
        <v>2.2999999999999998</v>
      </c>
      <c r="AJ223" s="55">
        <v>3</v>
      </c>
      <c r="AK223" s="13">
        <f t="shared" ref="AK223:AP223" si="60">SUM(AK224:AK227)</f>
        <v>0</v>
      </c>
      <c r="AL223" s="13">
        <f t="shared" si="60"/>
        <v>0</v>
      </c>
      <c r="AM223" s="13">
        <f t="shared" si="60"/>
        <v>0</v>
      </c>
      <c r="AN223" s="13">
        <f t="shared" si="60"/>
        <v>0</v>
      </c>
      <c r="AO223" s="13">
        <f t="shared" si="60"/>
        <v>0</v>
      </c>
      <c r="AP223" s="13">
        <f t="shared" si="60"/>
        <v>0</v>
      </c>
    </row>
    <row r="224" spans="2:42" ht="15.75" x14ac:dyDescent="0.25">
      <c r="B224" s="314"/>
      <c r="C224" s="327"/>
      <c r="D224" s="14" t="s">
        <v>48</v>
      </c>
      <c r="E224" s="337"/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7"/>
    </row>
    <row r="225" spans="2:42" ht="15.75" x14ac:dyDescent="0.25">
      <c r="B225" s="314"/>
      <c r="C225" s="327"/>
      <c r="D225" s="14" t="s">
        <v>49</v>
      </c>
      <c r="E225" s="337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7"/>
    </row>
    <row r="226" spans="2:42" ht="20.25" x14ac:dyDescent="0.25">
      <c r="B226" s="314"/>
      <c r="C226" s="327"/>
      <c r="D226" s="14" t="s">
        <v>50</v>
      </c>
      <c r="E226" s="337"/>
      <c r="F226" s="15">
        <v>3</v>
      </c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54">
        <v>0.3</v>
      </c>
      <c r="W226" s="54">
        <v>0.3</v>
      </c>
      <c r="X226" s="54">
        <v>0.3</v>
      </c>
      <c r="Y226" s="54">
        <v>0.4</v>
      </c>
      <c r="Z226" s="54">
        <v>0.4</v>
      </c>
      <c r="AA226" s="54">
        <v>0.7</v>
      </c>
      <c r="AB226" s="54">
        <v>0.9</v>
      </c>
      <c r="AC226" s="54">
        <v>0.9</v>
      </c>
      <c r="AD226" s="54">
        <v>1.4</v>
      </c>
      <c r="AE226" s="54">
        <v>1.5</v>
      </c>
      <c r="AF226" s="54">
        <v>1.5</v>
      </c>
      <c r="AG226" s="54">
        <v>2.1</v>
      </c>
      <c r="AH226" s="55">
        <v>2.2000000000000002</v>
      </c>
      <c r="AI226" s="55">
        <v>2.2999999999999998</v>
      </c>
      <c r="AJ226" s="55">
        <v>3</v>
      </c>
      <c r="AK226" s="16"/>
      <c r="AL226" s="16"/>
      <c r="AM226" s="16"/>
      <c r="AN226" s="16"/>
      <c r="AO226" s="16"/>
      <c r="AP226" s="17"/>
    </row>
    <row r="227" spans="2:42" ht="16.5" thickBot="1" x14ac:dyDescent="0.3">
      <c r="B227" s="314"/>
      <c r="C227" s="327"/>
      <c r="D227" s="14" t="s">
        <v>51</v>
      </c>
      <c r="E227" s="341"/>
      <c r="F227" s="19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1"/>
    </row>
    <row r="228" spans="2:42" ht="20.25" x14ac:dyDescent="0.25">
      <c r="B228" s="314">
        <v>2</v>
      </c>
      <c r="C228" s="327" t="s">
        <v>78</v>
      </c>
      <c r="D228" s="14" t="s">
        <v>47</v>
      </c>
      <c r="E228" s="336" t="s">
        <v>23</v>
      </c>
      <c r="F228" s="23">
        <v>1.5</v>
      </c>
      <c r="G228" s="23">
        <f t="shared" ref="G228:X228" si="61">G229+G230+G231+G232</f>
        <v>0</v>
      </c>
      <c r="H228" s="23">
        <f t="shared" si="61"/>
        <v>0</v>
      </c>
      <c r="I228" s="23">
        <f t="shared" si="61"/>
        <v>0</v>
      </c>
      <c r="J228" s="23">
        <f t="shared" si="61"/>
        <v>0</v>
      </c>
      <c r="K228" s="23">
        <f t="shared" si="61"/>
        <v>0</v>
      </c>
      <c r="L228" s="23">
        <f t="shared" si="61"/>
        <v>0</v>
      </c>
      <c r="M228" s="23">
        <f t="shared" si="61"/>
        <v>0</v>
      </c>
      <c r="N228" s="23">
        <f t="shared" si="61"/>
        <v>0</v>
      </c>
      <c r="O228" s="23">
        <f t="shared" si="61"/>
        <v>0</v>
      </c>
      <c r="P228" s="23">
        <f t="shared" si="61"/>
        <v>0</v>
      </c>
      <c r="Q228" s="23">
        <f t="shared" si="61"/>
        <v>0</v>
      </c>
      <c r="R228" s="23">
        <f t="shared" si="61"/>
        <v>0</v>
      </c>
      <c r="S228" s="23">
        <f t="shared" si="61"/>
        <v>0</v>
      </c>
      <c r="T228" s="23">
        <f t="shared" si="61"/>
        <v>0</v>
      </c>
      <c r="U228" s="23">
        <f t="shared" si="61"/>
        <v>0</v>
      </c>
      <c r="V228" s="23">
        <f t="shared" si="61"/>
        <v>0</v>
      </c>
      <c r="W228" s="23">
        <f t="shared" si="61"/>
        <v>0</v>
      </c>
      <c r="X228" s="23">
        <f t="shared" si="61"/>
        <v>0</v>
      </c>
      <c r="Y228" s="56">
        <v>0.2</v>
      </c>
      <c r="Z228" s="56">
        <v>0.2</v>
      </c>
      <c r="AA228" s="56">
        <v>0.4</v>
      </c>
      <c r="AB228" s="56">
        <v>0.4</v>
      </c>
      <c r="AC228" s="56">
        <v>0.4</v>
      </c>
      <c r="AD228" s="56">
        <v>0.6</v>
      </c>
      <c r="AE228" s="56">
        <v>0.6</v>
      </c>
      <c r="AF228" s="56">
        <v>0.6</v>
      </c>
      <c r="AG228" s="56">
        <v>0.9</v>
      </c>
      <c r="AH228" s="56">
        <v>1.1000000000000001</v>
      </c>
      <c r="AI228" s="56">
        <v>1.1000000000000001</v>
      </c>
      <c r="AJ228" s="56">
        <v>1.5</v>
      </c>
      <c r="AK228" s="23">
        <f t="shared" ref="AK228:AP228" si="62">AK229+AK230+AK231+AK232</f>
        <v>0</v>
      </c>
      <c r="AL228" s="23">
        <f t="shared" si="62"/>
        <v>0</v>
      </c>
      <c r="AM228" s="23">
        <f t="shared" si="62"/>
        <v>0</v>
      </c>
      <c r="AN228" s="23">
        <f t="shared" si="62"/>
        <v>0</v>
      </c>
      <c r="AO228" s="23">
        <f t="shared" si="62"/>
        <v>0</v>
      </c>
      <c r="AP228" s="23">
        <f t="shared" si="62"/>
        <v>0</v>
      </c>
    </row>
    <row r="229" spans="2:42" ht="15.75" x14ac:dyDescent="0.25">
      <c r="B229" s="314"/>
      <c r="C229" s="327"/>
      <c r="D229" s="14" t="s">
        <v>48</v>
      </c>
      <c r="E229" s="337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7"/>
    </row>
    <row r="230" spans="2:42" ht="15.75" x14ac:dyDescent="0.25">
      <c r="B230" s="314"/>
      <c r="C230" s="327"/>
      <c r="D230" s="14" t="s">
        <v>49</v>
      </c>
      <c r="E230" s="337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7"/>
    </row>
    <row r="231" spans="2:42" ht="20.25" x14ac:dyDescent="0.25">
      <c r="B231" s="314"/>
      <c r="C231" s="327"/>
      <c r="D231" s="14" t="s">
        <v>50</v>
      </c>
      <c r="E231" s="337"/>
      <c r="F231" s="15">
        <v>1.5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56">
        <v>0.2</v>
      </c>
      <c r="Z231" s="56">
        <v>0.2</v>
      </c>
      <c r="AA231" s="56">
        <v>0.4</v>
      </c>
      <c r="AB231" s="56">
        <v>0.4</v>
      </c>
      <c r="AC231" s="56">
        <v>0.4</v>
      </c>
      <c r="AD231" s="56">
        <v>0.6</v>
      </c>
      <c r="AE231" s="56">
        <v>0.6</v>
      </c>
      <c r="AF231" s="56">
        <v>0.6</v>
      </c>
      <c r="AG231" s="56">
        <v>0.9</v>
      </c>
      <c r="AH231" s="56">
        <v>1.1000000000000001</v>
      </c>
      <c r="AI231" s="56">
        <v>1.1000000000000001</v>
      </c>
      <c r="AJ231" s="56">
        <v>1.5</v>
      </c>
      <c r="AK231" s="16"/>
      <c r="AL231" s="16"/>
      <c r="AM231" s="16"/>
      <c r="AN231" s="16"/>
      <c r="AO231" s="16"/>
      <c r="AP231" s="17"/>
    </row>
    <row r="232" spans="2:42" ht="16.5" thickBot="1" x14ac:dyDescent="0.3">
      <c r="B232" s="314"/>
      <c r="C232" s="327"/>
      <c r="D232" s="14" t="s">
        <v>51</v>
      </c>
      <c r="E232" s="338"/>
      <c r="F232" s="27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9"/>
    </row>
    <row r="233" spans="2:42" ht="20.25" x14ac:dyDescent="0.25">
      <c r="B233" s="233"/>
      <c r="C233" s="327" t="s">
        <v>52</v>
      </c>
      <c r="D233" s="14" t="s">
        <v>47</v>
      </c>
      <c r="E233" s="340" t="s">
        <v>23</v>
      </c>
      <c r="F233" s="15">
        <v>42</v>
      </c>
      <c r="G233" s="15">
        <f t="shared" ref="G233:U233" si="63">G234+G235+G236+G237</f>
        <v>0</v>
      </c>
      <c r="H233" s="15">
        <f t="shared" si="63"/>
        <v>0</v>
      </c>
      <c r="I233" s="15">
        <f t="shared" si="63"/>
        <v>0</v>
      </c>
      <c r="J233" s="15">
        <f t="shared" si="63"/>
        <v>0</v>
      </c>
      <c r="K233" s="15">
        <f t="shared" si="63"/>
        <v>0</v>
      </c>
      <c r="L233" s="15">
        <f t="shared" si="63"/>
        <v>0</v>
      </c>
      <c r="M233" s="15">
        <f t="shared" si="63"/>
        <v>0</v>
      </c>
      <c r="N233" s="15">
        <f t="shared" si="63"/>
        <v>0</v>
      </c>
      <c r="O233" s="15">
        <f t="shared" si="63"/>
        <v>0</v>
      </c>
      <c r="P233" s="15">
        <f t="shared" si="63"/>
        <v>0</v>
      </c>
      <c r="Q233" s="15">
        <f t="shared" si="63"/>
        <v>0</v>
      </c>
      <c r="R233" s="15">
        <f t="shared" si="63"/>
        <v>0</v>
      </c>
      <c r="S233" s="15">
        <f t="shared" si="63"/>
        <v>0</v>
      </c>
      <c r="T233" s="15">
        <f t="shared" si="63"/>
        <v>0</v>
      </c>
      <c r="U233" s="15">
        <f t="shared" si="63"/>
        <v>0</v>
      </c>
      <c r="V233" s="55">
        <v>5.2</v>
      </c>
      <c r="W233" s="55">
        <v>5.2</v>
      </c>
      <c r="X233" s="55">
        <v>5.2</v>
      </c>
      <c r="Y233" s="55">
        <v>5.8</v>
      </c>
      <c r="Z233" s="55">
        <v>5.8</v>
      </c>
      <c r="AA233" s="55">
        <v>6.9</v>
      </c>
      <c r="AB233" s="55">
        <v>7.5</v>
      </c>
      <c r="AC233" s="55">
        <v>8.6</v>
      </c>
      <c r="AD233" s="55">
        <v>11.7</v>
      </c>
      <c r="AE233" s="55">
        <v>14.8</v>
      </c>
      <c r="AF233" s="55">
        <v>17.899999999999999</v>
      </c>
      <c r="AG233" s="55">
        <v>21</v>
      </c>
      <c r="AH233" s="55">
        <v>27.2</v>
      </c>
      <c r="AI233" s="55">
        <v>33.4</v>
      </c>
      <c r="AJ233" s="55">
        <v>42</v>
      </c>
      <c r="AK233" s="15">
        <f t="shared" ref="AK233:AP233" si="64">AK234+AK235+AK236+AK237</f>
        <v>0</v>
      </c>
      <c r="AL233" s="15">
        <f t="shared" si="64"/>
        <v>0</v>
      </c>
      <c r="AM233" s="15">
        <f t="shared" si="64"/>
        <v>0</v>
      </c>
      <c r="AN233" s="15">
        <f t="shared" si="64"/>
        <v>0</v>
      </c>
      <c r="AO233" s="15">
        <f t="shared" si="64"/>
        <v>0</v>
      </c>
      <c r="AP233" s="15">
        <f t="shared" si="64"/>
        <v>0</v>
      </c>
    </row>
    <row r="234" spans="2:42" ht="15.75" x14ac:dyDescent="0.25">
      <c r="B234" s="315"/>
      <c r="C234" s="339"/>
      <c r="D234" s="14" t="s">
        <v>48</v>
      </c>
      <c r="E234" s="337"/>
      <c r="F234" s="1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7"/>
    </row>
    <row r="235" spans="2:42" ht="15.75" x14ac:dyDescent="0.25">
      <c r="B235" s="315"/>
      <c r="C235" s="339"/>
      <c r="D235" s="14" t="s">
        <v>49</v>
      </c>
      <c r="E235" s="337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7"/>
    </row>
    <row r="236" spans="2:42" ht="20.25" x14ac:dyDescent="0.25">
      <c r="B236" s="315"/>
      <c r="C236" s="339"/>
      <c r="D236" s="14" t="s">
        <v>50</v>
      </c>
      <c r="E236" s="337"/>
      <c r="F236" s="15">
        <v>42</v>
      </c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55">
        <v>5.2</v>
      </c>
      <c r="W236" s="55">
        <v>5.2</v>
      </c>
      <c r="X236" s="55">
        <v>5.2</v>
      </c>
      <c r="Y236" s="55">
        <v>5.8</v>
      </c>
      <c r="Z236" s="55">
        <v>5.8</v>
      </c>
      <c r="AA236" s="55">
        <v>6.9</v>
      </c>
      <c r="AB236" s="55">
        <v>7.5</v>
      </c>
      <c r="AC236" s="55">
        <v>8.6</v>
      </c>
      <c r="AD236" s="55">
        <v>11.7</v>
      </c>
      <c r="AE236" s="55">
        <v>14.8</v>
      </c>
      <c r="AF236" s="55">
        <v>17.899999999999999</v>
      </c>
      <c r="AG236" s="55">
        <v>21</v>
      </c>
      <c r="AH236" s="55">
        <v>27.2</v>
      </c>
      <c r="AI236" s="55">
        <v>33.4</v>
      </c>
      <c r="AJ236" s="55">
        <v>42</v>
      </c>
      <c r="AK236" s="16"/>
      <c r="AL236" s="16"/>
      <c r="AM236" s="16"/>
      <c r="AN236" s="16"/>
      <c r="AO236" s="16"/>
      <c r="AP236" s="17"/>
    </row>
    <row r="237" spans="2:42" ht="16.5" thickBot="1" x14ac:dyDescent="0.3">
      <c r="B237" s="316"/>
      <c r="C237" s="339"/>
      <c r="D237" s="14" t="s">
        <v>51</v>
      </c>
      <c r="E237" s="341"/>
      <c r="F237" s="19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1"/>
    </row>
    <row r="238" spans="2:42" ht="15.75" x14ac:dyDescent="0.25">
      <c r="B238" s="46"/>
      <c r="C238" s="342" t="s">
        <v>53</v>
      </c>
      <c r="D238" s="22" t="s">
        <v>47</v>
      </c>
      <c r="E238" s="344" t="s">
        <v>23</v>
      </c>
      <c r="F238" s="15">
        <f>F239+F240+F241+F242</f>
        <v>0</v>
      </c>
      <c r="G238" s="15">
        <f t="shared" ref="G238:AP238" si="65">G239+G240+G241+G242</f>
        <v>0</v>
      </c>
      <c r="H238" s="15">
        <f t="shared" si="65"/>
        <v>0</v>
      </c>
      <c r="I238" s="15">
        <f t="shared" si="65"/>
        <v>0</v>
      </c>
      <c r="J238" s="15">
        <f t="shared" si="65"/>
        <v>0</v>
      </c>
      <c r="K238" s="15">
        <f t="shared" si="65"/>
        <v>0</v>
      </c>
      <c r="L238" s="15">
        <f t="shared" si="65"/>
        <v>0</v>
      </c>
      <c r="M238" s="15">
        <f t="shared" si="65"/>
        <v>0</v>
      </c>
      <c r="N238" s="15">
        <f t="shared" si="65"/>
        <v>0</v>
      </c>
      <c r="O238" s="15">
        <f t="shared" si="65"/>
        <v>0</v>
      </c>
      <c r="P238" s="15">
        <f t="shared" si="65"/>
        <v>0</v>
      </c>
      <c r="Q238" s="15">
        <f t="shared" si="65"/>
        <v>0</v>
      </c>
      <c r="R238" s="15">
        <f t="shared" si="65"/>
        <v>0</v>
      </c>
      <c r="S238" s="15">
        <f t="shared" si="65"/>
        <v>0</v>
      </c>
      <c r="T238" s="15">
        <f t="shared" si="65"/>
        <v>0</v>
      </c>
      <c r="U238" s="15">
        <f t="shared" si="65"/>
        <v>0</v>
      </c>
      <c r="V238" s="15">
        <f t="shared" si="65"/>
        <v>0</v>
      </c>
      <c r="W238" s="15">
        <f t="shared" si="65"/>
        <v>0</v>
      </c>
      <c r="X238" s="15">
        <f t="shared" si="65"/>
        <v>0</v>
      </c>
      <c r="Y238" s="15">
        <f t="shared" si="65"/>
        <v>0</v>
      </c>
      <c r="Z238" s="15">
        <f t="shared" si="65"/>
        <v>0</v>
      </c>
      <c r="AA238" s="15">
        <f t="shared" si="65"/>
        <v>0</v>
      </c>
      <c r="AB238" s="15">
        <f t="shared" si="65"/>
        <v>0</v>
      </c>
      <c r="AC238" s="15">
        <f t="shared" si="65"/>
        <v>0</v>
      </c>
      <c r="AD238" s="15">
        <f t="shared" si="65"/>
        <v>0</v>
      </c>
      <c r="AE238" s="15">
        <f t="shared" si="65"/>
        <v>0</v>
      </c>
      <c r="AF238" s="15">
        <f t="shared" si="65"/>
        <v>0</v>
      </c>
      <c r="AG238" s="15">
        <f t="shared" si="65"/>
        <v>0</v>
      </c>
      <c r="AH238" s="15">
        <f t="shared" si="65"/>
        <v>0</v>
      </c>
      <c r="AI238" s="15">
        <f t="shared" si="65"/>
        <v>0</v>
      </c>
      <c r="AJ238" s="15">
        <f t="shared" si="65"/>
        <v>0</v>
      </c>
      <c r="AK238" s="15">
        <f t="shared" si="65"/>
        <v>0</v>
      </c>
      <c r="AL238" s="15">
        <f t="shared" si="65"/>
        <v>0</v>
      </c>
      <c r="AM238" s="15">
        <f t="shared" si="65"/>
        <v>0</v>
      </c>
      <c r="AN238" s="15">
        <f t="shared" si="65"/>
        <v>0</v>
      </c>
      <c r="AO238" s="15">
        <f t="shared" si="65"/>
        <v>0</v>
      </c>
      <c r="AP238" s="15">
        <f t="shared" si="65"/>
        <v>0</v>
      </c>
    </row>
    <row r="239" spans="2:42" ht="15.75" x14ac:dyDescent="0.25">
      <c r="B239" s="46"/>
      <c r="C239" s="339"/>
      <c r="D239" s="14" t="s">
        <v>48</v>
      </c>
      <c r="E239" s="345"/>
      <c r="F239" s="15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7"/>
    </row>
    <row r="240" spans="2:42" ht="15.75" x14ac:dyDescent="0.25">
      <c r="B240" s="46"/>
      <c r="C240" s="339"/>
      <c r="D240" s="14" t="s">
        <v>49</v>
      </c>
      <c r="E240" s="345"/>
      <c r="F240" s="15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7"/>
    </row>
    <row r="241" spans="2:42" ht="15.75" x14ac:dyDescent="0.25">
      <c r="B241" s="46"/>
      <c r="C241" s="339"/>
      <c r="D241" s="14" t="s">
        <v>50</v>
      </c>
      <c r="E241" s="345"/>
      <c r="F241" s="15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7"/>
    </row>
    <row r="242" spans="2:42" ht="16.5" thickBot="1" x14ac:dyDescent="0.3">
      <c r="B242" s="46"/>
      <c r="C242" s="343"/>
      <c r="D242" s="26" t="s">
        <v>51</v>
      </c>
      <c r="E242" s="346"/>
      <c r="F242" s="27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9"/>
    </row>
    <row r="243" spans="2:42" ht="15.75" x14ac:dyDescent="0.25">
      <c r="B243" s="46"/>
      <c r="C243" s="324" t="s">
        <v>54</v>
      </c>
      <c r="D243" s="12" t="s">
        <v>47</v>
      </c>
      <c r="E243" s="347" t="s">
        <v>23</v>
      </c>
      <c r="F243" s="15">
        <f>F244+F245+F246+F247</f>
        <v>0</v>
      </c>
      <c r="G243" s="15">
        <f t="shared" ref="G243:AP243" si="66">G244+G245+G246+G247</f>
        <v>0</v>
      </c>
      <c r="H243" s="15">
        <f t="shared" si="66"/>
        <v>0</v>
      </c>
      <c r="I243" s="15">
        <f t="shared" si="66"/>
        <v>0</v>
      </c>
      <c r="J243" s="15">
        <f t="shared" si="66"/>
        <v>0</v>
      </c>
      <c r="K243" s="15">
        <f t="shared" si="66"/>
        <v>0</v>
      </c>
      <c r="L243" s="15">
        <f t="shared" si="66"/>
        <v>0</v>
      </c>
      <c r="M243" s="15">
        <f t="shared" si="66"/>
        <v>0</v>
      </c>
      <c r="N243" s="15">
        <f t="shared" si="66"/>
        <v>0</v>
      </c>
      <c r="O243" s="15">
        <f t="shared" si="66"/>
        <v>0</v>
      </c>
      <c r="P243" s="15">
        <f t="shared" si="66"/>
        <v>0</v>
      </c>
      <c r="Q243" s="15">
        <f t="shared" si="66"/>
        <v>0</v>
      </c>
      <c r="R243" s="15">
        <f t="shared" si="66"/>
        <v>0</v>
      </c>
      <c r="S243" s="15">
        <f t="shared" si="66"/>
        <v>0</v>
      </c>
      <c r="T243" s="15">
        <f t="shared" si="66"/>
        <v>0</v>
      </c>
      <c r="U243" s="15">
        <f t="shared" si="66"/>
        <v>0</v>
      </c>
      <c r="V243" s="15">
        <f t="shared" si="66"/>
        <v>0</v>
      </c>
      <c r="W243" s="15">
        <f t="shared" si="66"/>
        <v>0</v>
      </c>
      <c r="X243" s="15">
        <f t="shared" si="66"/>
        <v>0</v>
      </c>
      <c r="Y243" s="15">
        <f t="shared" si="66"/>
        <v>0</v>
      </c>
      <c r="Z243" s="15">
        <f t="shared" si="66"/>
        <v>0</v>
      </c>
      <c r="AA243" s="15">
        <f t="shared" si="66"/>
        <v>0</v>
      </c>
      <c r="AB243" s="15">
        <f t="shared" si="66"/>
        <v>0</v>
      </c>
      <c r="AC243" s="15">
        <f t="shared" si="66"/>
        <v>0</v>
      </c>
      <c r="AD243" s="15">
        <f t="shared" si="66"/>
        <v>0</v>
      </c>
      <c r="AE243" s="15">
        <f t="shared" si="66"/>
        <v>0</v>
      </c>
      <c r="AF243" s="15">
        <f t="shared" si="66"/>
        <v>0</v>
      </c>
      <c r="AG243" s="15">
        <f t="shared" si="66"/>
        <v>0</v>
      </c>
      <c r="AH243" s="15">
        <f t="shared" si="66"/>
        <v>0</v>
      </c>
      <c r="AI243" s="15">
        <f t="shared" si="66"/>
        <v>0</v>
      </c>
      <c r="AJ243" s="15">
        <f t="shared" si="66"/>
        <v>0</v>
      </c>
      <c r="AK243" s="15">
        <f t="shared" si="66"/>
        <v>0</v>
      </c>
      <c r="AL243" s="15">
        <f t="shared" si="66"/>
        <v>0</v>
      </c>
      <c r="AM243" s="15">
        <f t="shared" si="66"/>
        <v>0</v>
      </c>
      <c r="AN243" s="15">
        <f t="shared" si="66"/>
        <v>0</v>
      </c>
      <c r="AO243" s="15">
        <f t="shared" si="66"/>
        <v>0</v>
      </c>
      <c r="AP243" s="15">
        <f t="shared" si="66"/>
        <v>0</v>
      </c>
    </row>
    <row r="244" spans="2:42" ht="15.75" x14ac:dyDescent="0.25">
      <c r="B244" s="46"/>
      <c r="C244" s="325"/>
      <c r="D244" s="14" t="s">
        <v>48</v>
      </c>
      <c r="E244" s="348"/>
      <c r="F244" s="15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7"/>
    </row>
    <row r="245" spans="2:42" ht="15.75" x14ac:dyDescent="0.25">
      <c r="B245" s="46"/>
      <c r="C245" s="325"/>
      <c r="D245" s="14" t="s">
        <v>49</v>
      </c>
      <c r="E245" s="348"/>
      <c r="F245" s="15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7"/>
    </row>
    <row r="246" spans="2:42" ht="15.75" x14ac:dyDescent="0.25">
      <c r="B246" s="46"/>
      <c r="C246" s="325"/>
      <c r="D246" s="14" t="s">
        <v>50</v>
      </c>
      <c r="E246" s="348"/>
      <c r="F246" s="15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7"/>
    </row>
    <row r="247" spans="2:42" ht="16.5" thickBot="1" x14ac:dyDescent="0.3">
      <c r="B247" s="46"/>
      <c r="C247" s="326"/>
      <c r="D247" s="18" t="s">
        <v>51</v>
      </c>
      <c r="E247" s="349"/>
      <c r="F247" s="19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1"/>
    </row>
    <row r="248" spans="2:42" ht="20.25" x14ac:dyDescent="0.25">
      <c r="B248" s="46"/>
      <c r="C248" s="342" t="s">
        <v>55</v>
      </c>
      <c r="D248" s="22" t="s">
        <v>47</v>
      </c>
      <c r="E248" s="350" t="s">
        <v>23</v>
      </c>
      <c r="F248" s="15">
        <v>11.8</v>
      </c>
      <c r="G248" s="15">
        <f t="shared" ref="G248:U248" si="67">G249+G250+G251+G252</f>
        <v>0</v>
      </c>
      <c r="H248" s="15">
        <f t="shared" si="67"/>
        <v>0</v>
      </c>
      <c r="I248" s="15">
        <f t="shared" si="67"/>
        <v>0</v>
      </c>
      <c r="J248" s="15">
        <f t="shared" si="67"/>
        <v>0</v>
      </c>
      <c r="K248" s="15">
        <f t="shared" si="67"/>
        <v>0</v>
      </c>
      <c r="L248" s="15">
        <f t="shared" si="67"/>
        <v>0</v>
      </c>
      <c r="M248" s="15">
        <f t="shared" si="67"/>
        <v>0</v>
      </c>
      <c r="N248" s="15">
        <f t="shared" si="67"/>
        <v>0</v>
      </c>
      <c r="O248" s="15">
        <f t="shared" si="67"/>
        <v>0</v>
      </c>
      <c r="P248" s="15">
        <f t="shared" si="67"/>
        <v>0</v>
      </c>
      <c r="Q248" s="15">
        <f t="shared" si="67"/>
        <v>0</v>
      </c>
      <c r="R248" s="15">
        <f t="shared" si="67"/>
        <v>0</v>
      </c>
      <c r="S248" s="15">
        <f t="shared" si="67"/>
        <v>0</v>
      </c>
      <c r="T248" s="15">
        <f t="shared" si="67"/>
        <v>0</v>
      </c>
      <c r="U248" s="15">
        <f t="shared" si="67"/>
        <v>0</v>
      </c>
      <c r="V248" s="55">
        <v>1.1000000000000001</v>
      </c>
      <c r="W248" s="55">
        <v>1.1000000000000001</v>
      </c>
      <c r="X248" s="55">
        <v>1.1000000000000001</v>
      </c>
      <c r="Y248" s="55">
        <v>1.2</v>
      </c>
      <c r="Z248" s="55">
        <v>1.3</v>
      </c>
      <c r="AA248" s="55">
        <v>2.5</v>
      </c>
      <c r="AB248" s="55">
        <v>2.6</v>
      </c>
      <c r="AC248" s="55">
        <v>2.8</v>
      </c>
      <c r="AD248" s="55">
        <v>3.9</v>
      </c>
      <c r="AE248" s="55">
        <v>4.0999999999999996</v>
      </c>
      <c r="AF248" s="55">
        <v>4.5</v>
      </c>
      <c r="AG248" s="55">
        <v>5.0999999999999996</v>
      </c>
      <c r="AH248" s="55">
        <v>6.2</v>
      </c>
      <c r="AI248" s="55">
        <v>7.2</v>
      </c>
      <c r="AJ248" s="55">
        <v>11.8</v>
      </c>
      <c r="AK248" s="15">
        <f t="shared" ref="AK248:AP248" si="68">AK249+AK250+AK251+AK252</f>
        <v>0</v>
      </c>
      <c r="AL248" s="15">
        <f t="shared" si="68"/>
        <v>0</v>
      </c>
      <c r="AM248" s="15">
        <f t="shared" si="68"/>
        <v>0</v>
      </c>
      <c r="AN248" s="15">
        <f t="shared" si="68"/>
        <v>0</v>
      </c>
      <c r="AO248" s="15">
        <f t="shared" si="68"/>
        <v>0</v>
      </c>
      <c r="AP248" s="15">
        <f t="shared" si="68"/>
        <v>0</v>
      </c>
    </row>
    <row r="249" spans="2:42" ht="15.75" x14ac:dyDescent="0.25">
      <c r="B249" s="46"/>
      <c r="C249" s="339"/>
      <c r="D249" s="14" t="s">
        <v>48</v>
      </c>
      <c r="E249" s="348"/>
      <c r="F249" s="15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7"/>
    </row>
    <row r="250" spans="2:42" ht="15.75" x14ac:dyDescent="0.25">
      <c r="B250" s="46"/>
      <c r="C250" s="339"/>
      <c r="D250" s="14" t="s">
        <v>49</v>
      </c>
      <c r="E250" s="348"/>
      <c r="F250" s="15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7"/>
    </row>
    <row r="251" spans="2:42" ht="20.25" x14ac:dyDescent="0.25">
      <c r="B251" s="46"/>
      <c r="C251" s="339"/>
      <c r="D251" s="14" t="s">
        <v>50</v>
      </c>
      <c r="E251" s="348"/>
      <c r="F251" s="15">
        <v>11.8</v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55">
        <v>1.1000000000000001</v>
      </c>
      <c r="W251" s="55">
        <v>1.1000000000000001</v>
      </c>
      <c r="X251" s="55">
        <v>1.1000000000000001</v>
      </c>
      <c r="Y251" s="55">
        <v>1.2</v>
      </c>
      <c r="Z251" s="55">
        <v>1.3</v>
      </c>
      <c r="AA251" s="55">
        <v>2.5</v>
      </c>
      <c r="AB251" s="55">
        <v>2.6</v>
      </c>
      <c r="AC251" s="55">
        <v>2.8</v>
      </c>
      <c r="AD251" s="55">
        <v>3.9</v>
      </c>
      <c r="AE251" s="55">
        <v>4.0999999999999996</v>
      </c>
      <c r="AF251" s="55">
        <v>4.5</v>
      </c>
      <c r="AG251" s="55">
        <v>5.0999999999999996</v>
      </c>
      <c r="AH251" s="55">
        <v>6.2</v>
      </c>
      <c r="AI251" s="55">
        <v>7.2</v>
      </c>
      <c r="AJ251" s="55">
        <v>11.8</v>
      </c>
      <c r="AK251" s="16"/>
      <c r="AL251" s="16"/>
      <c r="AM251" s="16"/>
      <c r="AN251" s="16"/>
      <c r="AO251" s="16"/>
      <c r="AP251" s="17"/>
    </row>
    <row r="252" spans="2:42" ht="16.5" thickBot="1" x14ac:dyDescent="0.3">
      <c r="B252" s="46"/>
      <c r="C252" s="343"/>
      <c r="D252" s="26" t="s">
        <v>51</v>
      </c>
      <c r="E252" s="351"/>
      <c r="F252" s="27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9"/>
    </row>
    <row r="253" spans="2:42" ht="20.25" x14ac:dyDescent="0.25">
      <c r="B253" s="46"/>
      <c r="C253" s="308" t="s">
        <v>56</v>
      </c>
      <c r="D253" s="12" t="s">
        <v>47</v>
      </c>
      <c r="E253" s="352" t="s">
        <v>23</v>
      </c>
      <c r="F253" s="15">
        <v>59.5</v>
      </c>
      <c r="G253" s="15">
        <f t="shared" ref="G253:U253" si="69">G254+G255+G256+G257</f>
        <v>0</v>
      </c>
      <c r="H253" s="15">
        <f t="shared" si="69"/>
        <v>0</v>
      </c>
      <c r="I253" s="15">
        <f t="shared" si="69"/>
        <v>0</v>
      </c>
      <c r="J253" s="15">
        <f t="shared" si="69"/>
        <v>0</v>
      </c>
      <c r="K253" s="15">
        <f t="shared" si="69"/>
        <v>0</v>
      </c>
      <c r="L253" s="15">
        <f t="shared" si="69"/>
        <v>0</v>
      </c>
      <c r="M253" s="15">
        <f t="shared" si="69"/>
        <v>0</v>
      </c>
      <c r="N253" s="15">
        <f t="shared" si="69"/>
        <v>0</v>
      </c>
      <c r="O253" s="15">
        <f t="shared" si="69"/>
        <v>0</v>
      </c>
      <c r="P253" s="15">
        <f t="shared" si="69"/>
        <v>0</v>
      </c>
      <c r="Q253" s="15">
        <f t="shared" si="69"/>
        <v>0</v>
      </c>
      <c r="R253" s="15">
        <f t="shared" si="69"/>
        <v>0</v>
      </c>
      <c r="S253" s="15">
        <f t="shared" si="69"/>
        <v>0</v>
      </c>
      <c r="T253" s="15">
        <f t="shared" si="69"/>
        <v>0</v>
      </c>
      <c r="U253" s="15">
        <f t="shared" si="69"/>
        <v>0</v>
      </c>
      <c r="V253" s="57">
        <v>5.5</v>
      </c>
      <c r="W253" s="57">
        <v>6.83</v>
      </c>
      <c r="X253" s="57">
        <v>6.83</v>
      </c>
      <c r="Y253" s="58">
        <v>7</v>
      </c>
      <c r="Z253" s="58">
        <v>8</v>
      </c>
      <c r="AA253" s="58">
        <v>12</v>
      </c>
      <c r="AB253" s="58">
        <v>14</v>
      </c>
      <c r="AC253" s="58">
        <v>17</v>
      </c>
      <c r="AD253" s="58">
        <v>22</v>
      </c>
      <c r="AE253" s="58">
        <v>26</v>
      </c>
      <c r="AF253" s="58">
        <v>28</v>
      </c>
      <c r="AG253" s="58">
        <v>36</v>
      </c>
      <c r="AH253" s="58">
        <v>42</v>
      </c>
      <c r="AI253" s="58">
        <v>50</v>
      </c>
      <c r="AJ253" s="58">
        <v>59.5</v>
      </c>
      <c r="AK253" s="15">
        <f t="shared" ref="AK253:AP253" si="70">AK254+AK255+AK256+AK257</f>
        <v>0</v>
      </c>
      <c r="AL253" s="15">
        <f t="shared" si="70"/>
        <v>0</v>
      </c>
      <c r="AM253" s="15">
        <f t="shared" si="70"/>
        <v>0</v>
      </c>
      <c r="AN253" s="15">
        <f t="shared" si="70"/>
        <v>0</v>
      </c>
      <c r="AO253" s="15">
        <f t="shared" si="70"/>
        <v>0</v>
      </c>
      <c r="AP253" s="15">
        <f t="shared" si="70"/>
        <v>0</v>
      </c>
    </row>
    <row r="254" spans="2:42" ht="15.75" x14ac:dyDescent="0.25">
      <c r="B254" s="46"/>
      <c r="C254" s="309"/>
      <c r="D254" s="14" t="s">
        <v>48</v>
      </c>
      <c r="E254" s="353"/>
      <c r="F254" s="15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7"/>
    </row>
    <row r="255" spans="2:42" ht="15.75" x14ac:dyDescent="0.25">
      <c r="B255" s="46"/>
      <c r="C255" s="309"/>
      <c r="D255" s="14" t="s">
        <v>49</v>
      </c>
      <c r="E255" s="353"/>
      <c r="F255" s="15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7"/>
    </row>
    <row r="256" spans="2:42" ht="20.25" x14ac:dyDescent="0.25">
      <c r="B256" s="46"/>
      <c r="C256" s="309"/>
      <c r="D256" s="14" t="s">
        <v>50</v>
      </c>
      <c r="E256" s="353"/>
      <c r="F256" s="15">
        <v>59.5</v>
      </c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57">
        <v>5.5</v>
      </c>
      <c r="W256" s="57">
        <v>6.83</v>
      </c>
      <c r="X256" s="57">
        <v>6.83</v>
      </c>
      <c r="Y256" s="58">
        <v>7</v>
      </c>
      <c r="Z256" s="58">
        <v>8</v>
      </c>
      <c r="AA256" s="58">
        <v>12</v>
      </c>
      <c r="AB256" s="58">
        <v>14</v>
      </c>
      <c r="AC256" s="58">
        <v>17</v>
      </c>
      <c r="AD256" s="58">
        <v>22</v>
      </c>
      <c r="AE256" s="58">
        <v>26</v>
      </c>
      <c r="AF256" s="58">
        <v>28</v>
      </c>
      <c r="AG256" s="58">
        <v>36</v>
      </c>
      <c r="AH256" s="58">
        <v>42</v>
      </c>
      <c r="AI256" s="58">
        <v>50</v>
      </c>
      <c r="AJ256" s="58">
        <v>59.5</v>
      </c>
      <c r="AK256" s="16"/>
      <c r="AL256" s="16"/>
      <c r="AM256" s="16"/>
      <c r="AN256" s="16"/>
      <c r="AO256" s="16"/>
      <c r="AP256" s="17"/>
    </row>
    <row r="257" spans="2:42" ht="16.5" thickBot="1" x14ac:dyDescent="0.3">
      <c r="B257" s="46"/>
      <c r="C257" s="310"/>
      <c r="D257" s="18" t="s">
        <v>51</v>
      </c>
      <c r="E257" s="354"/>
      <c r="F257" s="19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1"/>
    </row>
    <row r="258" spans="2:42" ht="15.75" x14ac:dyDescent="0.25">
      <c r="B258" s="46"/>
      <c r="C258" s="322" t="s">
        <v>57</v>
      </c>
      <c r="D258" s="22" t="s">
        <v>47</v>
      </c>
      <c r="E258" s="305" t="s">
        <v>27</v>
      </c>
      <c r="F258" s="15">
        <v>25.3</v>
      </c>
      <c r="G258" s="15">
        <f t="shared" ref="G258:AL258" si="71">G259+G260+G261+G262</f>
        <v>0</v>
      </c>
      <c r="H258" s="15">
        <f t="shared" si="71"/>
        <v>0</v>
      </c>
      <c r="I258" s="15">
        <f t="shared" si="71"/>
        <v>0</v>
      </c>
      <c r="J258" s="15">
        <f t="shared" si="71"/>
        <v>0</v>
      </c>
      <c r="K258" s="15">
        <f t="shared" si="71"/>
        <v>0</v>
      </c>
      <c r="L258" s="15">
        <f t="shared" si="71"/>
        <v>0</v>
      </c>
      <c r="M258" s="15">
        <f t="shared" si="71"/>
        <v>0</v>
      </c>
      <c r="N258" s="15">
        <f t="shared" si="71"/>
        <v>0</v>
      </c>
      <c r="O258" s="15">
        <f t="shared" si="71"/>
        <v>0</v>
      </c>
      <c r="P258" s="15">
        <f t="shared" si="71"/>
        <v>0</v>
      </c>
      <c r="Q258" s="15">
        <f t="shared" si="71"/>
        <v>0</v>
      </c>
      <c r="R258" s="15">
        <f t="shared" si="71"/>
        <v>0</v>
      </c>
      <c r="S258" s="15">
        <f t="shared" si="71"/>
        <v>0</v>
      </c>
      <c r="T258" s="15">
        <f t="shared" si="71"/>
        <v>0</v>
      </c>
      <c r="U258" s="15">
        <f t="shared" si="71"/>
        <v>0</v>
      </c>
      <c r="V258" s="15">
        <f t="shared" si="71"/>
        <v>0</v>
      </c>
      <c r="W258" s="15">
        <f t="shared" si="71"/>
        <v>0</v>
      </c>
      <c r="X258" s="15">
        <f t="shared" si="71"/>
        <v>0</v>
      </c>
      <c r="Y258" s="15">
        <f t="shared" si="71"/>
        <v>0</v>
      </c>
      <c r="Z258" s="15">
        <f t="shared" si="71"/>
        <v>0</v>
      </c>
      <c r="AA258" s="15">
        <f t="shared" si="71"/>
        <v>0</v>
      </c>
      <c r="AB258" s="15">
        <f t="shared" si="71"/>
        <v>0</v>
      </c>
      <c r="AC258" s="15">
        <f t="shared" si="71"/>
        <v>0</v>
      </c>
      <c r="AD258" s="15">
        <f t="shared" si="71"/>
        <v>0</v>
      </c>
      <c r="AE258" s="15">
        <f t="shared" si="71"/>
        <v>0</v>
      </c>
      <c r="AF258" s="15">
        <f t="shared" si="71"/>
        <v>0</v>
      </c>
      <c r="AG258" s="15">
        <f t="shared" si="71"/>
        <v>0</v>
      </c>
      <c r="AH258" s="15">
        <f t="shared" si="71"/>
        <v>0</v>
      </c>
      <c r="AI258" s="15">
        <f t="shared" si="71"/>
        <v>0</v>
      </c>
      <c r="AJ258" s="15">
        <f t="shared" si="71"/>
        <v>0</v>
      </c>
      <c r="AK258" s="15">
        <f t="shared" si="71"/>
        <v>0</v>
      </c>
      <c r="AL258" s="15">
        <f t="shared" si="71"/>
        <v>0</v>
      </c>
      <c r="AM258" s="15">
        <v>25.3</v>
      </c>
      <c r="AN258" s="15">
        <f t="shared" ref="AN258:AP258" si="72">AN259+AN260+AN261+AN262</f>
        <v>0</v>
      </c>
      <c r="AO258" s="15">
        <f t="shared" si="72"/>
        <v>0</v>
      </c>
      <c r="AP258" s="15">
        <f t="shared" si="72"/>
        <v>0</v>
      </c>
    </row>
    <row r="259" spans="2:42" ht="15.75" x14ac:dyDescent="0.25">
      <c r="B259" s="46"/>
      <c r="C259" s="322"/>
      <c r="D259" s="22" t="s">
        <v>48</v>
      </c>
      <c r="E259" s="306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5"/>
    </row>
    <row r="260" spans="2:42" ht="15.75" x14ac:dyDescent="0.25">
      <c r="B260" s="46"/>
      <c r="C260" s="322"/>
      <c r="D260" s="22" t="s">
        <v>49</v>
      </c>
      <c r="E260" s="306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5"/>
    </row>
    <row r="261" spans="2:42" ht="15.75" x14ac:dyDescent="0.25">
      <c r="B261" s="46"/>
      <c r="C261" s="322"/>
      <c r="D261" s="22" t="s">
        <v>50</v>
      </c>
      <c r="E261" s="306"/>
      <c r="F261" s="23">
        <v>25.3</v>
      </c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>
        <v>25.3</v>
      </c>
      <c r="AN261" s="24"/>
      <c r="AO261" s="24"/>
      <c r="AP261" s="25"/>
    </row>
    <row r="262" spans="2:42" ht="16.5" thickBot="1" x14ac:dyDescent="0.3">
      <c r="B262" s="46"/>
      <c r="C262" s="323"/>
      <c r="D262" s="26" t="s">
        <v>51</v>
      </c>
      <c r="E262" s="306"/>
      <c r="F262" s="27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9"/>
    </row>
    <row r="263" spans="2:42" ht="20.25" x14ac:dyDescent="0.25">
      <c r="B263" s="46"/>
      <c r="C263" s="328" t="s">
        <v>58</v>
      </c>
      <c r="D263" s="12" t="s">
        <v>47</v>
      </c>
      <c r="E263" s="305" t="s">
        <v>26</v>
      </c>
      <c r="F263" s="15">
        <v>20</v>
      </c>
      <c r="G263" s="15">
        <f t="shared" ref="G263:U263" si="73">G264+G265+G266+G267</f>
        <v>0</v>
      </c>
      <c r="H263" s="15">
        <f t="shared" si="73"/>
        <v>0</v>
      </c>
      <c r="I263" s="15">
        <f t="shared" si="73"/>
        <v>0</v>
      </c>
      <c r="J263" s="15">
        <f t="shared" si="73"/>
        <v>0</v>
      </c>
      <c r="K263" s="15">
        <f t="shared" si="73"/>
        <v>0</v>
      </c>
      <c r="L263" s="15">
        <f t="shared" si="73"/>
        <v>0</v>
      </c>
      <c r="M263" s="15">
        <f t="shared" si="73"/>
        <v>0</v>
      </c>
      <c r="N263" s="15">
        <f t="shared" si="73"/>
        <v>0</v>
      </c>
      <c r="O263" s="15">
        <f t="shared" si="73"/>
        <v>0</v>
      </c>
      <c r="P263" s="15">
        <f t="shared" si="73"/>
        <v>0</v>
      </c>
      <c r="Q263" s="15">
        <f t="shared" si="73"/>
        <v>0</v>
      </c>
      <c r="R263" s="15">
        <f t="shared" si="73"/>
        <v>0</v>
      </c>
      <c r="S263" s="15">
        <f t="shared" si="73"/>
        <v>0</v>
      </c>
      <c r="T263" s="15">
        <f t="shared" si="73"/>
        <v>0</v>
      </c>
      <c r="U263" s="15">
        <f t="shared" si="73"/>
        <v>0</v>
      </c>
      <c r="V263" s="59">
        <v>2</v>
      </c>
      <c r="W263" s="59">
        <v>2</v>
      </c>
      <c r="X263" s="59">
        <v>2</v>
      </c>
      <c r="Y263" s="59">
        <v>2</v>
      </c>
      <c r="Z263" s="59">
        <v>2</v>
      </c>
      <c r="AA263" s="59">
        <v>4</v>
      </c>
      <c r="AB263" s="59">
        <v>6</v>
      </c>
      <c r="AC263" s="59">
        <v>6</v>
      </c>
      <c r="AD263" s="59">
        <v>8</v>
      </c>
      <c r="AE263" s="59">
        <v>9</v>
      </c>
      <c r="AF263" s="59">
        <v>10</v>
      </c>
      <c r="AG263" s="59">
        <v>13</v>
      </c>
      <c r="AH263" s="59">
        <v>15</v>
      </c>
      <c r="AI263" s="59">
        <v>17</v>
      </c>
      <c r="AJ263" s="59">
        <v>20</v>
      </c>
      <c r="AK263" s="15">
        <f t="shared" ref="AK263:AP263" si="74">AK264+AK265+AK266+AK267</f>
        <v>0</v>
      </c>
      <c r="AL263" s="15">
        <f t="shared" si="74"/>
        <v>0</v>
      </c>
      <c r="AM263" s="15">
        <f t="shared" si="74"/>
        <v>0</v>
      </c>
      <c r="AN263" s="15">
        <f t="shared" si="74"/>
        <v>0</v>
      </c>
      <c r="AO263" s="15">
        <f t="shared" si="74"/>
        <v>0</v>
      </c>
      <c r="AP263" s="15">
        <f t="shared" si="74"/>
        <v>0</v>
      </c>
    </row>
    <row r="264" spans="2:42" ht="15.75" x14ac:dyDescent="0.25">
      <c r="B264" s="46"/>
      <c r="C264" s="329"/>
      <c r="D264" s="14" t="s">
        <v>48</v>
      </c>
      <c r="E264" s="306"/>
      <c r="F264" s="15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7"/>
    </row>
    <row r="265" spans="2:42" ht="15.75" x14ac:dyDescent="0.25">
      <c r="B265" s="46"/>
      <c r="C265" s="329"/>
      <c r="D265" s="14" t="s">
        <v>49</v>
      </c>
      <c r="E265" s="306"/>
      <c r="F265" s="15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7"/>
    </row>
    <row r="266" spans="2:42" ht="20.25" x14ac:dyDescent="0.25">
      <c r="B266" s="46"/>
      <c r="C266" s="329"/>
      <c r="D266" s="14" t="s">
        <v>50</v>
      </c>
      <c r="E266" s="306"/>
      <c r="F266" s="15">
        <v>20</v>
      </c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59">
        <v>2</v>
      </c>
      <c r="W266" s="59">
        <v>2</v>
      </c>
      <c r="X266" s="59">
        <v>2</v>
      </c>
      <c r="Y266" s="59">
        <v>2</v>
      </c>
      <c r="Z266" s="59">
        <v>2</v>
      </c>
      <c r="AA266" s="59">
        <v>4</v>
      </c>
      <c r="AB266" s="59">
        <v>6</v>
      </c>
      <c r="AC266" s="59">
        <v>6</v>
      </c>
      <c r="AD266" s="59">
        <v>8</v>
      </c>
      <c r="AE266" s="59">
        <v>9</v>
      </c>
      <c r="AF266" s="59">
        <v>10</v>
      </c>
      <c r="AG266" s="59">
        <v>13</v>
      </c>
      <c r="AH266" s="59">
        <v>15</v>
      </c>
      <c r="AI266" s="59">
        <v>17</v>
      </c>
      <c r="AJ266" s="59">
        <v>20</v>
      </c>
      <c r="AK266" s="16"/>
      <c r="AL266" s="16"/>
      <c r="AM266" s="16"/>
      <c r="AN266" s="16"/>
      <c r="AO266" s="16"/>
      <c r="AP266" s="17"/>
    </row>
    <row r="267" spans="2:42" ht="16.5" thickBot="1" x14ac:dyDescent="0.3">
      <c r="B267" s="46"/>
      <c r="C267" s="330"/>
      <c r="D267" s="18" t="s">
        <v>51</v>
      </c>
      <c r="E267" s="307"/>
      <c r="F267" s="19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1"/>
    </row>
    <row r="268" spans="2:42" ht="15.75" x14ac:dyDescent="0.25">
      <c r="B268" s="46"/>
      <c r="C268" s="331" t="s">
        <v>59</v>
      </c>
      <c r="D268" s="12" t="s">
        <v>47</v>
      </c>
      <c r="E268" s="305" t="s">
        <v>26</v>
      </c>
      <c r="F268" s="15">
        <f t="shared" ref="F268:AP268" si="75">F269+F270+F271+F272</f>
        <v>0</v>
      </c>
      <c r="G268" s="15">
        <f t="shared" si="75"/>
        <v>0</v>
      </c>
      <c r="H268" s="15">
        <f t="shared" si="75"/>
        <v>0</v>
      </c>
      <c r="I268" s="15">
        <f t="shared" si="75"/>
        <v>0</v>
      </c>
      <c r="J268" s="15">
        <f t="shared" si="75"/>
        <v>0</v>
      </c>
      <c r="K268" s="15">
        <f t="shared" si="75"/>
        <v>0</v>
      </c>
      <c r="L268" s="15">
        <f t="shared" si="75"/>
        <v>0</v>
      </c>
      <c r="M268" s="15">
        <f t="shared" si="75"/>
        <v>0</v>
      </c>
      <c r="N268" s="15">
        <f t="shared" si="75"/>
        <v>0</v>
      </c>
      <c r="O268" s="15">
        <f t="shared" si="75"/>
        <v>0</v>
      </c>
      <c r="P268" s="15">
        <f t="shared" si="75"/>
        <v>0</v>
      </c>
      <c r="Q268" s="15">
        <f t="shared" si="75"/>
        <v>0</v>
      </c>
      <c r="R268" s="15">
        <f t="shared" si="75"/>
        <v>0</v>
      </c>
      <c r="S268" s="15">
        <f t="shared" si="75"/>
        <v>0</v>
      </c>
      <c r="T268" s="15">
        <f t="shared" si="75"/>
        <v>0</v>
      </c>
      <c r="U268" s="15">
        <f t="shared" si="75"/>
        <v>0</v>
      </c>
      <c r="V268" s="15">
        <f t="shared" si="75"/>
        <v>0</v>
      </c>
      <c r="W268" s="15">
        <f t="shared" si="75"/>
        <v>0</v>
      </c>
      <c r="X268" s="15">
        <f t="shared" si="75"/>
        <v>0</v>
      </c>
      <c r="Y268" s="15">
        <f t="shared" si="75"/>
        <v>0</v>
      </c>
      <c r="Z268" s="15">
        <f t="shared" si="75"/>
        <v>0</v>
      </c>
      <c r="AA268" s="15">
        <f t="shared" si="75"/>
        <v>0</v>
      </c>
      <c r="AB268" s="15">
        <f t="shared" si="75"/>
        <v>0</v>
      </c>
      <c r="AC268" s="15">
        <f t="shared" si="75"/>
        <v>0</v>
      </c>
      <c r="AD268" s="15">
        <f t="shared" si="75"/>
        <v>0</v>
      </c>
      <c r="AE268" s="15">
        <f t="shared" si="75"/>
        <v>0</v>
      </c>
      <c r="AF268" s="15">
        <f t="shared" si="75"/>
        <v>0</v>
      </c>
      <c r="AG268" s="15">
        <f t="shared" si="75"/>
        <v>0</v>
      </c>
      <c r="AH268" s="15">
        <f t="shared" si="75"/>
        <v>0</v>
      </c>
      <c r="AI268" s="15">
        <f t="shared" si="75"/>
        <v>0</v>
      </c>
      <c r="AJ268" s="15">
        <f t="shared" si="75"/>
        <v>0</v>
      </c>
      <c r="AK268" s="15">
        <f t="shared" si="75"/>
        <v>0</v>
      </c>
      <c r="AL268" s="15">
        <f t="shared" si="75"/>
        <v>0</v>
      </c>
      <c r="AM268" s="15">
        <f t="shared" si="75"/>
        <v>0</v>
      </c>
      <c r="AN268" s="15">
        <f t="shared" si="75"/>
        <v>0</v>
      </c>
      <c r="AO268" s="15">
        <f t="shared" si="75"/>
        <v>0</v>
      </c>
      <c r="AP268" s="15">
        <f t="shared" si="75"/>
        <v>0</v>
      </c>
    </row>
    <row r="269" spans="2:42" ht="15.75" x14ac:dyDescent="0.25">
      <c r="B269" s="46"/>
      <c r="C269" s="332"/>
      <c r="D269" s="14" t="s">
        <v>48</v>
      </c>
      <c r="E269" s="306"/>
      <c r="F269" s="15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7"/>
    </row>
    <row r="270" spans="2:42" ht="15.75" x14ac:dyDescent="0.25">
      <c r="B270" s="46"/>
      <c r="C270" s="332"/>
      <c r="D270" s="14" t="s">
        <v>49</v>
      </c>
      <c r="E270" s="306"/>
      <c r="F270" s="15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7"/>
    </row>
    <row r="271" spans="2:42" ht="15.75" x14ac:dyDescent="0.25">
      <c r="B271" s="46"/>
      <c r="C271" s="332"/>
      <c r="D271" s="14" t="s">
        <v>50</v>
      </c>
      <c r="E271" s="306"/>
      <c r="F271" s="15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7"/>
    </row>
    <row r="272" spans="2:42" ht="16.5" thickBot="1" x14ac:dyDescent="0.3">
      <c r="B272" s="46"/>
      <c r="C272" s="333"/>
      <c r="D272" s="18" t="s">
        <v>51</v>
      </c>
      <c r="E272" s="307"/>
      <c r="F272" s="19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1"/>
    </row>
    <row r="273" spans="2:42" ht="15.75" x14ac:dyDescent="0.25">
      <c r="B273" s="46"/>
      <c r="C273" s="331" t="s">
        <v>60</v>
      </c>
      <c r="D273" s="12" t="s">
        <v>47</v>
      </c>
      <c r="E273" s="305" t="s">
        <v>26</v>
      </c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>
        <f t="shared" ref="AG273:AP273" si="76">AG274+AG275+AG276+AG277</f>
        <v>0</v>
      </c>
      <c r="AH273" s="15">
        <f t="shared" si="76"/>
        <v>0</v>
      </c>
      <c r="AI273" s="15">
        <f t="shared" si="76"/>
        <v>0</v>
      </c>
      <c r="AJ273" s="15">
        <f t="shared" si="76"/>
        <v>0</v>
      </c>
      <c r="AK273" s="15">
        <f t="shared" si="76"/>
        <v>0</v>
      </c>
      <c r="AL273" s="15">
        <f t="shared" si="76"/>
        <v>0</v>
      </c>
      <c r="AM273" s="15">
        <f t="shared" si="76"/>
        <v>0</v>
      </c>
      <c r="AN273" s="15">
        <f t="shared" si="76"/>
        <v>0</v>
      </c>
      <c r="AO273" s="15">
        <f t="shared" si="76"/>
        <v>0</v>
      </c>
      <c r="AP273" s="15">
        <f t="shared" si="76"/>
        <v>0</v>
      </c>
    </row>
    <row r="274" spans="2:42" ht="15.75" x14ac:dyDescent="0.25">
      <c r="B274" s="46"/>
      <c r="C274" s="332"/>
      <c r="D274" s="14" t="s">
        <v>48</v>
      </c>
      <c r="E274" s="306"/>
      <c r="F274" s="27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9"/>
    </row>
    <row r="275" spans="2:42" ht="15.75" x14ac:dyDescent="0.25">
      <c r="B275" s="46"/>
      <c r="C275" s="332"/>
      <c r="D275" s="14" t="s">
        <v>49</v>
      </c>
      <c r="E275" s="306"/>
      <c r="F275" s="27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9"/>
    </row>
    <row r="276" spans="2:42" ht="15.75" x14ac:dyDescent="0.25">
      <c r="B276" s="46"/>
      <c r="C276" s="332"/>
      <c r="D276" s="14" t="s">
        <v>50</v>
      </c>
      <c r="E276" s="306"/>
      <c r="F276" s="27"/>
      <c r="G276" s="28"/>
      <c r="H276" s="28"/>
      <c r="I276" s="28"/>
      <c r="J276" s="28"/>
      <c r="K276" s="28"/>
      <c r="L276" s="28"/>
      <c r="M276" s="28"/>
      <c r="N276" s="28"/>
      <c r="O276" s="28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9"/>
    </row>
    <row r="277" spans="2:42" ht="16.5" thickBot="1" x14ac:dyDescent="0.3">
      <c r="B277" s="46"/>
      <c r="C277" s="332"/>
      <c r="D277" s="26" t="s">
        <v>51</v>
      </c>
      <c r="E277" s="306"/>
      <c r="F277" s="27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9"/>
    </row>
    <row r="278" spans="2:42" ht="15.75" x14ac:dyDescent="0.25">
      <c r="B278" s="46"/>
      <c r="C278" s="331" t="s">
        <v>61</v>
      </c>
      <c r="D278" s="12" t="s">
        <v>47</v>
      </c>
      <c r="E278" s="305" t="s">
        <v>26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>
        <f t="shared" ref="AG278:AP278" si="77">AG279+AG280+AG281+AG282</f>
        <v>0</v>
      </c>
      <c r="AH278" s="15">
        <f t="shared" si="77"/>
        <v>0</v>
      </c>
      <c r="AI278" s="15">
        <f t="shared" si="77"/>
        <v>0</v>
      </c>
      <c r="AJ278" s="15">
        <f t="shared" si="77"/>
        <v>0</v>
      </c>
      <c r="AK278" s="15">
        <f t="shared" si="77"/>
        <v>0</v>
      </c>
      <c r="AL278" s="15">
        <f t="shared" si="77"/>
        <v>0</v>
      </c>
      <c r="AM278" s="15">
        <f t="shared" si="77"/>
        <v>0</v>
      </c>
      <c r="AN278" s="15">
        <f t="shared" si="77"/>
        <v>0</v>
      </c>
      <c r="AO278" s="15">
        <f t="shared" si="77"/>
        <v>0</v>
      </c>
      <c r="AP278" s="15">
        <f t="shared" si="77"/>
        <v>0</v>
      </c>
    </row>
    <row r="279" spans="2:42" ht="15.75" x14ac:dyDescent="0.25">
      <c r="B279" s="46"/>
      <c r="C279" s="332"/>
      <c r="D279" s="14" t="s">
        <v>48</v>
      </c>
      <c r="E279" s="306"/>
      <c r="F279" s="30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2"/>
    </row>
    <row r="280" spans="2:42" ht="15.75" x14ac:dyDescent="0.25">
      <c r="B280" s="46"/>
      <c r="C280" s="332"/>
      <c r="D280" s="14" t="s">
        <v>49</v>
      </c>
      <c r="E280" s="306"/>
      <c r="F280" s="30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2"/>
    </row>
    <row r="281" spans="2:42" ht="15.75" x14ac:dyDescent="0.25">
      <c r="B281" s="46"/>
      <c r="C281" s="332"/>
      <c r="D281" s="14" t="s">
        <v>50</v>
      </c>
      <c r="E281" s="306"/>
      <c r="F281" s="30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2"/>
    </row>
    <row r="282" spans="2:42" ht="16.5" thickBot="1" x14ac:dyDescent="0.3">
      <c r="B282" s="46"/>
      <c r="C282" s="333"/>
      <c r="D282" s="33" t="s">
        <v>51</v>
      </c>
      <c r="E282" s="306"/>
      <c r="F282" s="3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6"/>
    </row>
    <row r="283" spans="2:42" ht="15.75" x14ac:dyDescent="0.25">
      <c r="B283" s="46"/>
      <c r="C283" s="331" t="s">
        <v>62</v>
      </c>
      <c r="D283" s="12" t="s">
        <v>47</v>
      </c>
      <c r="E283" s="305" t="s">
        <v>26</v>
      </c>
      <c r="F283" s="15">
        <v>8</v>
      </c>
      <c r="G283" s="15">
        <f t="shared" ref="G283:O283" si="78">G284+G285+G286+G287</f>
        <v>0</v>
      </c>
      <c r="H283" s="15">
        <f t="shared" si="78"/>
        <v>0</v>
      </c>
      <c r="I283" s="15">
        <f t="shared" si="78"/>
        <v>0</v>
      </c>
      <c r="J283" s="15">
        <f t="shared" si="78"/>
        <v>0</v>
      </c>
      <c r="K283" s="15">
        <f t="shared" si="78"/>
        <v>0</v>
      </c>
      <c r="L283" s="15">
        <f t="shared" si="78"/>
        <v>0</v>
      </c>
      <c r="M283" s="15">
        <f t="shared" si="78"/>
        <v>0</v>
      </c>
      <c r="N283" s="15">
        <f t="shared" si="78"/>
        <v>0</v>
      </c>
      <c r="O283" s="15">
        <f t="shared" si="78"/>
        <v>0</v>
      </c>
      <c r="P283" s="15">
        <v>1</v>
      </c>
      <c r="Q283" s="15">
        <v>1</v>
      </c>
      <c r="R283" s="15">
        <v>2</v>
      </c>
      <c r="S283" s="15">
        <v>2</v>
      </c>
      <c r="T283" s="15">
        <v>2</v>
      </c>
      <c r="U283" s="15">
        <v>4</v>
      </c>
      <c r="V283" s="15">
        <v>4</v>
      </c>
      <c r="W283" s="15">
        <v>4</v>
      </c>
      <c r="X283" s="15">
        <v>6</v>
      </c>
      <c r="Y283" s="15">
        <v>6</v>
      </c>
      <c r="Z283" s="15">
        <v>6</v>
      </c>
      <c r="AA283" s="15">
        <v>7</v>
      </c>
      <c r="AB283" s="15">
        <v>7</v>
      </c>
      <c r="AC283" s="15">
        <v>7</v>
      </c>
      <c r="AD283" s="15">
        <v>8</v>
      </c>
      <c r="AE283" s="15">
        <f t="shared" ref="AE283:AP283" si="79">AE284+AE285+AE286+AE287</f>
        <v>0</v>
      </c>
      <c r="AF283" s="15">
        <f t="shared" si="79"/>
        <v>0</v>
      </c>
      <c r="AG283" s="15">
        <f t="shared" si="79"/>
        <v>0</v>
      </c>
      <c r="AH283" s="15">
        <f t="shared" si="79"/>
        <v>0</v>
      </c>
      <c r="AI283" s="15">
        <f t="shared" si="79"/>
        <v>0</v>
      </c>
      <c r="AJ283" s="15">
        <f t="shared" si="79"/>
        <v>0</v>
      </c>
      <c r="AK283" s="15">
        <f t="shared" si="79"/>
        <v>0</v>
      </c>
      <c r="AL283" s="15">
        <f t="shared" si="79"/>
        <v>0</v>
      </c>
      <c r="AM283" s="15">
        <f t="shared" si="79"/>
        <v>0</v>
      </c>
      <c r="AN283" s="15">
        <f t="shared" si="79"/>
        <v>0</v>
      </c>
      <c r="AO283" s="15">
        <f t="shared" si="79"/>
        <v>0</v>
      </c>
      <c r="AP283" s="15">
        <f t="shared" si="79"/>
        <v>0</v>
      </c>
    </row>
    <row r="284" spans="2:42" ht="15.75" x14ac:dyDescent="0.25">
      <c r="B284" s="46"/>
      <c r="C284" s="332"/>
      <c r="D284" s="14" t="s">
        <v>48</v>
      </c>
      <c r="E284" s="306"/>
      <c r="F284" s="30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  <c r="AO284" s="31"/>
      <c r="AP284" s="32"/>
    </row>
    <row r="285" spans="2:42" ht="15.75" x14ac:dyDescent="0.25">
      <c r="B285" s="46"/>
      <c r="C285" s="332"/>
      <c r="D285" s="14" t="s">
        <v>49</v>
      </c>
      <c r="E285" s="306"/>
      <c r="F285" s="30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  <c r="AO285" s="31"/>
      <c r="AP285" s="32"/>
    </row>
    <row r="286" spans="2:42" ht="15.75" x14ac:dyDescent="0.25">
      <c r="B286" s="46"/>
      <c r="C286" s="332"/>
      <c r="D286" s="14" t="s">
        <v>50</v>
      </c>
      <c r="E286" s="306"/>
      <c r="F286" s="30">
        <v>8</v>
      </c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2"/>
    </row>
    <row r="287" spans="2:42" ht="16.5" thickBot="1" x14ac:dyDescent="0.3">
      <c r="B287" s="46"/>
      <c r="C287" s="332"/>
      <c r="D287" s="26" t="s">
        <v>51</v>
      </c>
      <c r="E287" s="306"/>
      <c r="F287" s="30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  <c r="AO287" s="31"/>
      <c r="AP287" s="32"/>
    </row>
    <row r="288" spans="2:42" ht="15.75" x14ac:dyDescent="0.25">
      <c r="B288" s="46"/>
      <c r="C288" s="331" t="s">
        <v>63</v>
      </c>
      <c r="D288" s="12" t="s">
        <v>47</v>
      </c>
      <c r="E288" s="305" t="s">
        <v>27</v>
      </c>
      <c r="F288" s="15">
        <f t="shared" ref="F288:O288" si="80">F289+F290+F291+F292</f>
        <v>0</v>
      </c>
      <c r="G288" s="15">
        <f t="shared" si="80"/>
        <v>0</v>
      </c>
      <c r="H288" s="15">
        <f t="shared" si="80"/>
        <v>0</v>
      </c>
      <c r="I288" s="15">
        <f t="shared" si="80"/>
        <v>0</v>
      </c>
      <c r="J288" s="15">
        <f t="shared" si="80"/>
        <v>0</v>
      </c>
      <c r="K288" s="15">
        <f t="shared" si="80"/>
        <v>0</v>
      </c>
      <c r="L288" s="15">
        <f t="shared" si="80"/>
        <v>0</v>
      </c>
      <c r="M288" s="15">
        <f t="shared" si="80"/>
        <v>0</v>
      </c>
      <c r="N288" s="15">
        <f t="shared" si="80"/>
        <v>0</v>
      </c>
      <c r="O288" s="15">
        <f t="shared" si="80"/>
        <v>0</v>
      </c>
      <c r="P288" s="15">
        <v>1</v>
      </c>
      <c r="Q288" s="15">
        <v>1</v>
      </c>
      <c r="R288" s="15">
        <v>2</v>
      </c>
      <c r="S288" s="15">
        <v>2</v>
      </c>
      <c r="T288" s="15">
        <v>2</v>
      </c>
      <c r="U288" s="15">
        <v>4</v>
      </c>
      <c r="V288" s="15">
        <v>4</v>
      </c>
      <c r="W288" s="15">
        <v>4</v>
      </c>
      <c r="X288" s="15">
        <v>6</v>
      </c>
      <c r="Y288" s="15">
        <v>6</v>
      </c>
      <c r="Z288" s="15">
        <v>6</v>
      </c>
      <c r="AA288" s="15">
        <v>7</v>
      </c>
      <c r="AB288" s="15">
        <v>7</v>
      </c>
      <c r="AC288" s="15">
        <v>7</v>
      </c>
      <c r="AD288" s="15">
        <v>8</v>
      </c>
      <c r="AE288" s="15">
        <f t="shared" ref="AE288:AP288" si="81">AE289+AE290+AE291+AE292</f>
        <v>0</v>
      </c>
      <c r="AF288" s="15">
        <f t="shared" si="81"/>
        <v>0</v>
      </c>
      <c r="AG288" s="15">
        <f t="shared" si="81"/>
        <v>0</v>
      </c>
      <c r="AH288" s="15">
        <f t="shared" si="81"/>
        <v>0</v>
      </c>
      <c r="AI288" s="15">
        <f t="shared" si="81"/>
        <v>0</v>
      </c>
      <c r="AJ288" s="15">
        <f t="shared" si="81"/>
        <v>0</v>
      </c>
      <c r="AK288" s="15">
        <f t="shared" si="81"/>
        <v>0</v>
      </c>
      <c r="AL288" s="15">
        <f t="shared" si="81"/>
        <v>0</v>
      </c>
      <c r="AM288" s="15">
        <f t="shared" si="81"/>
        <v>0</v>
      </c>
      <c r="AN288" s="15">
        <f t="shared" si="81"/>
        <v>0</v>
      </c>
      <c r="AO288" s="15">
        <f t="shared" si="81"/>
        <v>0</v>
      </c>
      <c r="AP288" s="15">
        <f t="shared" si="81"/>
        <v>0</v>
      </c>
    </row>
    <row r="289" spans="2:42" ht="15.75" x14ac:dyDescent="0.25">
      <c r="B289" s="46"/>
      <c r="C289" s="332"/>
      <c r="D289" s="14" t="s">
        <v>48</v>
      </c>
      <c r="E289" s="306"/>
      <c r="F289" s="27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9"/>
    </row>
    <row r="290" spans="2:42" ht="15.75" x14ac:dyDescent="0.25">
      <c r="B290" s="46"/>
      <c r="C290" s="332"/>
      <c r="D290" s="14" t="s">
        <v>49</v>
      </c>
      <c r="E290" s="306"/>
      <c r="F290" s="27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9"/>
    </row>
    <row r="291" spans="2:42" ht="15.75" x14ac:dyDescent="0.25">
      <c r="B291" s="46"/>
      <c r="C291" s="332"/>
      <c r="D291" s="14" t="s">
        <v>50</v>
      </c>
      <c r="E291" s="306"/>
      <c r="F291" s="27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9"/>
    </row>
    <row r="292" spans="2:42" ht="16.5" thickBot="1" x14ac:dyDescent="0.3">
      <c r="B292" s="46"/>
      <c r="C292" s="333"/>
      <c r="D292" s="18" t="s">
        <v>51</v>
      </c>
      <c r="E292" s="307"/>
      <c r="F292" s="19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1"/>
    </row>
    <row r="293" spans="2:42" ht="16.5" thickBot="1" x14ac:dyDescent="0.3">
      <c r="B293" s="46"/>
      <c r="C293" s="334" t="s">
        <v>64</v>
      </c>
      <c r="D293" s="335"/>
      <c r="E293" s="8"/>
      <c r="F293" s="37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9"/>
    </row>
    <row r="294" spans="2:42" ht="20.25" x14ac:dyDescent="0.25">
      <c r="B294" s="46"/>
      <c r="C294" s="320" t="s">
        <v>65</v>
      </c>
      <c r="D294" s="22" t="s">
        <v>47</v>
      </c>
      <c r="E294" s="305" t="s">
        <v>26</v>
      </c>
      <c r="F294" s="15">
        <v>11</v>
      </c>
      <c r="G294" s="15">
        <f t="shared" ref="G294:P294" si="82">G295+G296+G297+G298</f>
        <v>0</v>
      </c>
      <c r="H294" s="15">
        <f t="shared" si="82"/>
        <v>0</v>
      </c>
      <c r="I294" s="15">
        <f t="shared" si="82"/>
        <v>0</v>
      </c>
      <c r="J294" s="15">
        <f t="shared" si="82"/>
        <v>0</v>
      </c>
      <c r="K294" s="15">
        <f t="shared" si="82"/>
        <v>0</v>
      </c>
      <c r="L294" s="15">
        <f t="shared" si="82"/>
        <v>0</v>
      </c>
      <c r="M294" s="15">
        <f t="shared" si="82"/>
        <v>0</v>
      </c>
      <c r="N294" s="15">
        <f t="shared" si="82"/>
        <v>0</v>
      </c>
      <c r="O294" s="15">
        <f t="shared" si="82"/>
        <v>0</v>
      </c>
      <c r="P294" s="15">
        <f t="shared" si="82"/>
        <v>0</v>
      </c>
      <c r="Q294" s="60">
        <v>1</v>
      </c>
      <c r="R294" s="60">
        <v>1</v>
      </c>
      <c r="S294" s="60">
        <v>1</v>
      </c>
      <c r="T294" s="60">
        <v>1</v>
      </c>
      <c r="U294" s="60">
        <v>2</v>
      </c>
      <c r="V294" s="60">
        <v>3</v>
      </c>
      <c r="W294" s="60">
        <v>3</v>
      </c>
      <c r="X294" s="60">
        <v>5</v>
      </c>
      <c r="Y294" s="60">
        <v>6</v>
      </c>
      <c r="Z294" s="60">
        <v>6</v>
      </c>
      <c r="AA294" s="60">
        <v>9</v>
      </c>
      <c r="AB294" s="60">
        <v>9</v>
      </c>
      <c r="AC294" s="60">
        <v>9</v>
      </c>
      <c r="AD294" s="60">
        <v>10</v>
      </c>
      <c r="AE294" s="60">
        <v>10</v>
      </c>
      <c r="AF294" s="60">
        <v>10</v>
      </c>
      <c r="AG294" s="60">
        <v>11</v>
      </c>
      <c r="AH294" s="60">
        <v>11</v>
      </c>
      <c r="AI294" s="60">
        <v>11</v>
      </c>
      <c r="AJ294" s="60">
        <v>11</v>
      </c>
      <c r="AK294" s="15">
        <f t="shared" ref="AK294:AP294" si="83">AK295+AK296+AK297+AK298</f>
        <v>0</v>
      </c>
      <c r="AL294" s="15">
        <f t="shared" si="83"/>
        <v>0</v>
      </c>
      <c r="AM294" s="15">
        <f t="shared" si="83"/>
        <v>0</v>
      </c>
      <c r="AN294" s="15">
        <f t="shared" si="83"/>
        <v>0</v>
      </c>
      <c r="AO294" s="15">
        <f t="shared" si="83"/>
        <v>0</v>
      </c>
      <c r="AP294" s="15">
        <f t="shared" si="83"/>
        <v>0</v>
      </c>
    </row>
    <row r="295" spans="2:42" ht="15.75" x14ac:dyDescent="0.25">
      <c r="B295" s="46"/>
      <c r="C295" s="320"/>
      <c r="D295" s="22" t="s">
        <v>48</v>
      </c>
      <c r="E295" s="306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5"/>
    </row>
    <row r="296" spans="2:42" ht="15.75" x14ac:dyDescent="0.25">
      <c r="B296" s="46"/>
      <c r="C296" s="320"/>
      <c r="D296" s="22" t="s">
        <v>49</v>
      </c>
      <c r="E296" s="306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5"/>
    </row>
    <row r="297" spans="2:42" ht="20.25" x14ac:dyDescent="0.25">
      <c r="B297" s="46"/>
      <c r="C297" s="320"/>
      <c r="D297" s="22" t="s">
        <v>50</v>
      </c>
      <c r="E297" s="306"/>
      <c r="F297" s="23">
        <v>11</v>
      </c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60">
        <v>1</v>
      </c>
      <c r="R297" s="60">
        <v>1</v>
      </c>
      <c r="S297" s="60">
        <v>1</v>
      </c>
      <c r="T297" s="60">
        <v>1</v>
      </c>
      <c r="U297" s="60">
        <v>2</v>
      </c>
      <c r="V297" s="60">
        <v>3</v>
      </c>
      <c r="W297" s="60">
        <v>3</v>
      </c>
      <c r="X297" s="60">
        <v>5</v>
      </c>
      <c r="Y297" s="60">
        <v>6</v>
      </c>
      <c r="Z297" s="60">
        <v>6</v>
      </c>
      <c r="AA297" s="60">
        <v>9</v>
      </c>
      <c r="AB297" s="60">
        <v>9</v>
      </c>
      <c r="AC297" s="60">
        <v>9</v>
      </c>
      <c r="AD297" s="60">
        <v>10</v>
      </c>
      <c r="AE297" s="60">
        <v>10</v>
      </c>
      <c r="AF297" s="60">
        <v>10</v>
      </c>
      <c r="AG297" s="60">
        <v>11</v>
      </c>
      <c r="AH297" s="60">
        <v>11</v>
      </c>
      <c r="AI297" s="60">
        <v>11</v>
      </c>
      <c r="AJ297" s="60">
        <v>11</v>
      </c>
      <c r="AK297" s="24"/>
      <c r="AL297" s="24"/>
      <c r="AM297" s="24"/>
      <c r="AN297" s="24"/>
      <c r="AO297" s="24"/>
      <c r="AP297" s="25"/>
    </row>
    <row r="298" spans="2:42" ht="16.5" thickBot="1" x14ac:dyDescent="0.3">
      <c r="B298" s="46"/>
      <c r="C298" s="321"/>
      <c r="D298" s="26" t="s">
        <v>51</v>
      </c>
      <c r="E298" s="307"/>
      <c r="F298" s="27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9"/>
    </row>
    <row r="299" spans="2:42" ht="20.25" x14ac:dyDescent="0.25">
      <c r="B299" s="46"/>
      <c r="C299" s="308" t="s">
        <v>66</v>
      </c>
      <c r="D299" s="12" t="s">
        <v>47</v>
      </c>
      <c r="E299" s="305" t="s">
        <v>26</v>
      </c>
      <c r="F299" s="15">
        <v>13</v>
      </c>
      <c r="G299" s="15">
        <f t="shared" ref="G299:P299" si="84">G300+G301+G302+G303</f>
        <v>0</v>
      </c>
      <c r="H299" s="15">
        <f t="shared" si="84"/>
        <v>0</v>
      </c>
      <c r="I299" s="15">
        <f t="shared" si="84"/>
        <v>0</v>
      </c>
      <c r="J299" s="15">
        <f t="shared" si="84"/>
        <v>0</v>
      </c>
      <c r="K299" s="15">
        <f t="shared" si="84"/>
        <v>0</v>
      </c>
      <c r="L299" s="15">
        <f t="shared" si="84"/>
        <v>0</v>
      </c>
      <c r="M299" s="15">
        <f t="shared" si="84"/>
        <v>0</v>
      </c>
      <c r="N299" s="15">
        <f t="shared" si="84"/>
        <v>0</v>
      </c>
      <c r="O299" s="15">
        <f t="shared" si="84"/>
        <v>0</v>
      </c>
      <c r="P299" s="15">
        <f t="shared" si="84"/>
        <v>0</v>
      </c>
      <c r="Q299" s="60">
        <v>1</v>
      </c>
      <c r="R299" s="60">
        <v>2</v>
      </c>
      <c r="S299" s="60">
        <v>2</v>
      </c>
      <c r="T299" s="60">
        <v>2</v>
      </c>
      <c r="U299" s="60">
        <v>3</v>
      </c>
      <c r="V299" s="60">
        <v>3</v>
      </c>
      <c r="W299" s="60">
        <v>3</v>
      </c>
      <c r="X299" s="60">
        <v>6</v>
      </c>
      <c r="Y299" s="60">
        <v>6</v>
      </c>
      <c r="Z299" s="60">
        <v>6</v>
      </c>
      <c r="AA299" s="60">
        <v>8</v>
      </c>
      <c r="AB299" s="60">
        <v>8</v>
      </c>
      <c r="AC299" s="60">
        <v>8</v>
      </c>
      <c r="AD299" s="60">
        <v>9</v>
      </c>
      <c r="AE299" s="60">
        <v>9</v>
      </c>
      <c r="AF299" s="60">
        <v>11</v>
      </c>
      <c r="AG299" s="60">
        <v>13</v>
      </c>
      <c r="AH299" s="60">
        <v>13</v>
      </c>
      <c r="AI299" s="60">
        <v>13</v>
      </c>
      <c r="AJ299" s="60">
        <v>13</v>
      </c>
      <c r="AK299" s="15">
        <f t="shared" ref="AK299:AP299" si="85">AK300+AK301+AK302+AK303</f>
        <v>0</v>
      </c>
      <c r="AL299" s="15">
        <f t="shared" si="85"/>
        <v>0</v>
      </c>
      <c r="AM299" s="15">
        <f t="shared" si="85"/>
        <v>0</v>
      </c>
      <c r="AN299" s="15">
        <f t="shared" si="85"/>
        <v>0</v>
      </c>
      <c r="AO299" s="15">
        <f t="shared" si="85"/>
        <v>0</v>
      </c>
      <c r="AP299" s="15">
        <f t="shared" si="85"/>
        <v>0</v>
      </c>
    </row>
    <row r="300" spans="2:42" ht="15.75" x14ac:dyDescent="0.25">
      <c r="B300" s="46"/>
      <c r="C300" s="309"/>
      <c r="D300" s="14" t="s">
        <v>48</v>
      </c>
      <c r="E300" s="306"/>
      <c r="F300" s="15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7"/>
    </row>
    <row r="301" spans="2:42" ht="15.75" x14ac:dyDescent="0.25">
      <c r="B301" s="46"/>
      <c r="C301" s="309"/>
      <c r="D301" s="14" t="s">
        <v>49</v>
      </c>
      <c r="E301" s="306"/>
      <c r="F301" s="15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7"/>
    </row>
    <row r="302" spans="2:42" ht="20.25" x14ac:dyDescent="0.25">
      <c r="B302" s="46"/>
      <c r="C302" s="309"/>
      <c r="D302" s="14" t="s">
        <v>50</v>
      </c>
      <c r="E302" s="306"/>
      <c r="F302" s="15">
        <v>13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60">
        <v>1</v>
      </c>
      <c r="R302" s="60">
        <v>2</v>
      </c>
      <c r="S302" s="60">
        <v>2</v>
      </c>
      <c r="T302" s="60">
        <v>2</v>
      </c>
      <c r="U302" s="60">
        <v>3</v>
      </c>
      <c r="V302" s="60">
        <v>3</v>
      </c>
      <c r="W302" s="60">
        <v>3</v>
      </c>
      <c r="X302" s="60">
        <v>6</v>
      </c>
      <c r="Y302" s="60">
        <v>6</v>
      </c>
      <c r="Z302" s="60">
        <v>6</v>
      </c>
      <c r="AA302" s="60">
        <v>8</v>
      </c>
      <c r="AB302" s="60">
        <v>8</v>
      </c>
      <c r="AC302" s="60">
        <v>8</v>
      </c>
      <c r="AD302" s="60">
        <v>9</v>
      </c>
      <c r="AE302" s="60">
        <v>9</v>
      </c>
      <c r="AF302" s="60">
        <v>11</v>
      </c>
      <c r="AG302" s="60">
        <v>13</v>
      </c>
      <c r="AH302" s="60">
        <v>13</v>
      </c>
      <c r="AI302" s="60">
        <v>13</v>
      </c>
      <c r="AJ302" s="60">
        <v>13</v>
      </c>
      <c r="AK302" s="16"/>
      <c r="AL302" s="16"/>
      <c r="AM302" s="16"/>
      <c r="AN302" s="16"/>
      <c r="AO302" s="16"/>
      <c r="AP302" s="17"/>
    </row>
    <row r="303" spans="2:42" ht="16.5" thickBot="1" x14ac:dyDescent="0.3">
      <c r="B303" s="46"/>
      <c r="C303" s="310"/>
      <c r="D303" s="18" t="s">
        <v>51</v>
      </c>
      <c r="E303" s="307"/>
      <c r="F303" s="19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1"/>
    </row>
    <row r="304" spans="2:42" ht="15.75" x14ac:dyDescent="0.25">
      <c r="B304" s="46"/>
      <c r="C304" s="320" t="s">
        <v>67</v>
      </c>
      <c r="D304" s="22" t="s">
        <v>47</v>
      </c>
      <c r="E304" s="305" t="s">
        <v>26</v>
      </c>
      <c r="F304" s="15">
        <f t="shared" ref="F304:AP304" si="86">F305+F306+F307+F308</f>
        <v>0</v>
      </c>
      <c r="G304" s="15">
        <f t="shared" si="86"/>
        <v>0</v>
      </c>
      <c r="H304" s="15">
        <f t="shared" si="86"/>
        <v>0</v>
      </c>
      <c r="I304" s="15">
        <f t="shared" si="86"/>
        <v>0</v>
      </c>
      <c r="J304" s="15">
        <f t="shared" si="86"/>
        <v>0</v>
      </c>
      <c r="K304" s="15">
        <f t="shared" si="86"/>
        <v>0</v>
      </c>
      <c r="L304" s="15">
        <f t="shared" si="86"/>
        <v>0</v>
      </c>
      <c r="M304" s="15">
        <f t="shared" si="86"/>
        <v>0</v>
      </c>
      <c r="N304" s="15">
        <f t="shared" si="86"/>
        <v>0</v>
      </c>
      <c r="O304" s="15">
        <f t="shared" si="86"/>
        <v>0</v>
      </c>
      <c r="P304" s="15">
        <f t="shared" si="86"/>
        <v>0</v>
      </c>
      <c r="Q304" s="15">
        <f t="shared" si="86"/>
        <v>0</v>
      </c>
      <c r="R304" s="15">
        <f t="shared" si="86"/>
        <v>0</v>
      </c>
      <c r="S304" s="15">
        <f t="shared" si="86"/>
        <v>0</v>
      </c>
      <c r="T304" s="15">
        <f t="shared" si="86"/>
        <v>0</v>
      </c>
      <c r="U304" s="15">
        <f t="shared" si="86"/>
        <v>0</v>
      </c>
      <c r="V304" s="15">
        <f t="shared" si="86"/>
        <v>0</v>
      </c>
      <c r="W304" s="15">
        <f t="shared" si="86"/>
        <v>0</v>
      </c>
      <c r="X304" s="15">
        <f t="shared" si="86"/>
        <v>0</v>
      </c>
      <c r="Y304" s="15">
        <f t="shared" si="86"/>
        <v>0</v>
      </c>
      <c r="Z304" s="15">
        <f t="shared" si="86"/>
        <v>0</v>
      </c>
      <c r="AA304" s="15">
        <f t="shared" si="86"/>
        <v>0</v>
      </c>
      <c r="AB304" s="15">
        <f t="shared" si="86"/>
        <v>0</v>
      </c>
      <c r="AC304" s="15">
        <f t="shared" si="86"/>
        <v>0</v>
      </c>
      <c r="AD304" s="15">
        <f t="shared" si="86"/>
        <v>0</v>
      </c>
      <c r="AE304" s="15">
        <f t="shared" si="86"/>
        <v>0</v>
      </c>
      <c r="AF304" s="15">
        <f t="shared" si="86"/>
        <v>0</v>
      </c>
      <c r="AG304" s="15">
        <f t="shared" si="86"/>
        <v>0</v>
      </c>
      <c r="AH304" s="15">
        <f t="shared" si="86"/>
        <v>0</v>
      </c>
      <c r="AI304" s="15">
        <f t="shared" si="86"/>
        <v>0</v>
      </c>
      <c r="AJ304" s="15">
        <f t="shared" si="86"/>
        <v>0</v>
      </c>
      <c r="AK304" s="15">
        <f t="shared" si="86"/>
        <v>0</v>
      </c>
      <c r="AL304" s="15">
        <f t="shared" si="86"/>
        <v>0</v>
      </c>
      <c r="AM304" s="15">
        <f t="shared" si="86"/>
        <v>0</v>
      </c>
      <c r="AN304" s="15">
        <f t="shared" si="86"/>
        <v>0</v>
      </c>
      <c r="AO304" s="15">
        <f t="shared" si="86"/>
        <v>0</v>
      </c>
      <c r="AP304" s="15">
        <f t="shared" si="86"/>
        <v>0</v>
      </c>
    </row>
    <row r="305" spans="2:42" ht="15.75" x14ac:dyDescent="0.25">
      <c r="B305" s="46"/>
      <c r="C305" s="320"/>
      <c r="D305" s="22" t="s">
        <v>48</v>
      </c>
      <c r="E305" s="306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5"/>
    </row>
    <row r="306" spans="2:42" ht="15.75" x14ac:dyDescent="0.25">
      <c r="B306" s="46"/>
      <c r="C306" s="320"/>
      <c r="D306" s="22" t="s">
        <v>49</v>
      </c>
      <c r="E306" s="306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5"/>
    </row>
    <row r="307" spans="2:42" ht="15.75" x14ac:dyDescent="0.25">
      <c r="B307" s="46"/>
      <c r="C307" s="320"/>
      <c r="D307" s="22" t="s">
        <v>50</v>
      </c>
      <c r="E307" s="306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5"/>
    </row>
    <row r="308" spans="2:42" ht="16.5" thickBot="1" x14ac:dyDescent="0.3">
      <c r="B308" s="46"/>
      <c r="C308" s="321"/>
      <c r="D308" s="26" t="s">
        <v>51</v>
      </c>
      <c r="E308" s="307"/>
      <c r="F308" s="27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9"/>
    </row>
    <row r="309" spans="2:42" ht="15.75" x14ac:dyDescent="0.25">
      <c r="B309" s="46"/>
      <c r="C309" s="308" t="s">
        <v>68</v>
      </c>
      <c r="D309" s="12" t="s">
        <v>47</v>
      </c>
      <c r="E309" s="305" t="s">
        <v>26</v>
      </c>
      <c r="F309" s="15">
        <f t="shared" ref="F309:AP309" si="87">F310+F311+F312+F313</f>
        <v>0</v>
      </c>
      <c r="G309" s="15">
        <f t="shared" si="87"/>
        <v>0</v>
      </c>
      <c r="H309" s="15">
        <f t="shared" si="87"/>
        <v>0</v>
      </c>
      <c r="I309" s="15">
        <f t="shared" si="87"/>
        <v>0</v>
      </c>
      <c r="J309" s="15">
        <f t="shared" si="87"/>
        <v>0</v>
      </c>
      <c r="K309" s="15">
        <f t="shared" si="87"/>
        <v>0</v>
      </c>
      <c r="L309" s="15">
        <f t="shared" si="87"/>
        <v>0</v>
      </c>
      <c r="M309" s="15">
        <f t="shared" si="87"/>
        <v>0</v>
      </c>
      <c r="N309" s="15">
        <f t="shared" si="87"/>
        <v>0</v>
      </c>
      <c r="O309" s="15">
        <f t="shared" si="87"/>
        <v>0</v>
      </c>
      <c r="P309" s="15">
        <f t="shared" si="87"/>
        <v>0</v>
      </c>
      <c r="Q309" s="15">
        <f t="shared" si="87"/>
        <v>0</v>
      </c>
      <c r="R309" s="15">
        <f t="shared" si="87"/>
        <v>0</v>
      </c>
      <c r="S309" s="15">
        <f t="shared" si="87"/>
        <v>0</v>
      </c>
      <c r="T309" s="15">
        <f t="shared" si="87"/>
        <v>0</v>
      </c>
      <c r="U309" s="15">
        <f t="shared" si="87"/>
        <v>0</v>
      </c>
      <c r="V309" s="15">
        <f t="shared" si="87"/>
        <v>0</v>
      </c>
      <c r="W309" s="15">
        <f t="shared" si="87"/>
        <v>0</v>
      </c>
      <c r="X309" s="15">
        <f t="shared" si="87"/>
        <v>0</v>
      </c>
      <c r="Y309" s="15">
        <f t="shared" si="87"/>
        <v>0</v>
      </c>
      <c r="Z309" s="15">
        <f t="shared" si="87"/>
        <v>0</v>
      </c>
      <c r="AA309" s="15">
        <f t="shared" si="87"/>
        <v>0</v>
      </c>
      <c r="AB309" s="15">
        <f t="shared" si="87"/>
        <v>0</v>
      </c>
      <c r="AC309" s="15">
        <f t="shared" si="87"/>
        <v>0</v>
      </c>
      <c r="AD309" s="15">
        <f t="shared" si="87"/>
        <v>0</v>
      </c>
      <c r="AE309" s="15">
        <f t="shared" si="87"/>
        <v>0</v>
      </c>
      <c r="AF309" s="15">
        <f t="shared" si="87"/>
        <v>0</v>
      </c>
      <c r="AG309" s="15">
        <f t="shared" si="87"/>
        <v>0</v>
      </c>
      <c r="AH309" s="15">
        <f t="shared" si="87"/>
        <v>0</v>
      </c>
      <c r="AI309" s="15">
        <f t="shared" si="87"/>
        <v>0</v>
      </c>
      <c r="AJ309" s="15">
        <f t="shared" si="87"/>
        <v>0</v>
      </c>
      <c r="AK309" s="15">
        <f t="shared" si="87"/>
        <v>0</v>
      </c>
      <c r="AL309" s="15">
        <f t="shared" si="87"/>
        <v>0</v>
      </c>
      <c r="AM309" s="15">
        <f t="shared" si="87"/>
        <v>0</v>
      </c>
      <c r="AN309" s="15">
        <f t="shared" si="87"/>
        <v>0</v>
      </c>
      <c r="AO309" s="15">
        <f t="shared" si="87"/>
        <v>0</v>
      </c>
      <c r="AP309" s="15">
        <f t="shared" si="87"/>
        <v>0</v>
      </c>
    </row>
    <row r="310" spans="2:42" ht="15.75" x14ac:dyDescent="0.25">
      <c r="B310" s="46"/>
      <c r="C310" s="309"/>
      <c r="D310" s="14" t="s">
        <v>48</v>
      </c>
      <c r="E310" s="306"/>
      <c r="F310" s="15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7"/>
    </row>
    <row r="311" spans="2:42" ht="15.75" x14ac:dyDescent="0.25">
      <c r="B311" s="46"/>
      <c r="C311" s="309"/>
      <c r="D311" s="14" t="s">
        <v>49</v>
      </c>
      <c r="E311" s="306"/>
      <c r="F311" s="15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7"/>
    </row>
    <row r="312" spans="2:42" ht="15.75" x14ac:dyDescent="0.25">
      <c r="B312" s="46"/>
      <c r="C312" s="309"/>
      <c r="D312" s="14" t="s">
        <v>50</v>
      </c>
      <c r="E312" s="306"/>
      <c r="F312" s="15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7"/>
    </row>
    <row r="313" spans="2:42" ht="16.5" thickBot="1" x14ac:dyDescent="0.3">
      <c r="B313" s="46"/>
      <c r="C313" s="310"/>
      <c r="D313" s="18" t="s">
        <v>51</v>
      </c>
      <c r="E313" s="307"/>
      <c r="F313" s="19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1"/>
    </row>
    <row r="314" spans="2:42" ht="18.75" x14ac:dyDescent="0.3">
      <c r="B314" s="46"/>
      <c r="C314" s="311" t="s">
        <v>69</v>
      </c>
      <c r="D314" s="12" t="s">
        <v>47</v>
      </c>
      <c r="E314" s="305" t="s">
        <v>26</v>
      </c>
      <c r="F314" s="15">
        <v>24</v>
      </c>
      <c r="G314" s="15">
        <f t="shared" ref="G314:Q314" si="88">G315+G316+G317+G318</f>
        <v>0</v>
      </c>
      <c r="H314" s="15">
        <f t="shared" si="88"/>
        <v>0</v>
      </c>
      <c r="I314" s="15">
        <f t="shared" si="88"/>
        <v>0</v>
      </c>
      <c r="J314" s="15">
        <f t="shared" si="88"/>
        <v>0</v>
      </c>
      <c r="K314" s="15">
        <f t="shared" si="88"/>
        <v>0</v>
      </c>
      <c r="L314" s="15">
        <f t="shared" si="88"/>
        <v>0</v>
      </c>
      <c r="M314" s="15">
        <f t="shared" si="88"/>
        <v>0</v>
      </c>
      <c r="N314" s="15">
        <f t="shared" si="88"/>
        <v>0</v>
      </c>
      <c r="O314" s="15">
        <f t="shared" si="88"/>
        <v>0</v>
      </c>
      <c r="P314" s="15">
        <f t="shared" si="88"/>
        <v>0</v>
      </c>
      <c r="Q314" s="15">
        <f t="shared" si="88"/>
        <v>0</v>
      </c>
      <c r="R314" s="61">
        <v>1</v>
      </c>
      <c r="S314" s="61">
        <v>4</v>
      </c>
      <c r="T314" s="61">
        <v>6</v>
      </c>
      <c r="U314" s="61">
        <v>8</v>
      </c>
      <c r="V314" s="61">
        <v>9</v>
      </c>
      <c r="W314" s="61">
        <v>10</v>
      </c>
      <c r="X314" s="61">
        <v>17</v>
      </c>
      <c r="Y314" s="61">
        <v>19</v>
      </c>
      <c r="Z314" s="61">
        <v>20</v>
      </c>
      <c r="AA314" s="61">
        <v>22</v>
      </c>
      <c r="AB314" s="61">
        <v>22</v>
      </c>
      <c r="AC314" s="61">
        <v>22</v>
      </c>
      <c r="AD314" s="61">
        <v>24</v>
      </c>
      <c r="AE314" s="15">
        <f t="shared" ref="AE314:AP314" si="89">AE315+AE316+AE317+AE318</f>
        <v>0</v>
      </c>
      <c r="AF314" s="15">
        <f t="shared" si="89"/>
        <v>0</v>
      </c>
      <c r="AG314" s="15">
        <f t="shared" si="89"/>
        <v>0</v>
      </c>
      <c r="AH314" s="15">
        <f t="shared" si="89"/>
        <v>0</v>
      </c>
      <c r="AI314" s="15">
        <f t="shared" si="89"/>
        <v>0</v>
      </c>
      <c r="AJ314" s="15">
        <f t="shared" si="89"/>
        <v>0</v>
      </c>
      <c r="AK314" s="15">
        <f t="shared" si="89"/>
        <v>0</v>
      </c>
      <c r="AL314" s="15">
        <f t="shared" si="89"/>
        <v>0</v>
      </c>
      <c r="AM314" s="15">
        <f t="shared" si="89"/>
        <v>0</v>
      </c>
      <c r="AN314" s="15">
        <f t="shared" si="89"/>
        <v>0</v>
      </c>
      <c r="AO314" s="15">
        <f t="shared" si="89"/>
        <v>0</v>
      </c>
      <c r="AP314" s="15">
        <f t="shared" si="89"/>
        <v>0</v>
      </c>
    </row>
    <row r="315" spans="2:42" ht="15.75" x14ac:dyDescent="0.25">
      <c r="B315" s="46"/>
      <c r="C315" s="312"/>
      <c r="D315" s="26" t="s">
        <v>48</v>
      </c>
      <c r="E315" s="306"/>
      <c r="F315" s="27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9"/>
    </row>
    <row r="316" spans="2:42" ht="15.75" x14ac:dyDescent="0.25">
      <c r="B316" s="46"/>
      <c r="C316" s="312"/>
      <c r="D316" s="26" t="s">
        <v>49</v>
      </c>
      <c r="E316" s="306"/>
      <c r="F316" s="27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9"/>
    </row>
    <row r="317" spans="2:42" ht="18.75" x14ac:dyDescent="0.3">
      <c r="B317" s="46"/>
      <c r="C317" s="312"/>
      <c r="D317" s="26" t="s">
        <v>50</v>
      </c>
      <c r="E317" s="306"/>
      <c r="F317" s="27">
        <v>24</v>
      </c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61">
        <v>1</v>
      </c>
      <c r="S317" s="61">
        <v>4</v>
      </c>
      <c r="T317" s="61">
        <v>6</v>
      </c>
      <c r="U317" s="61">
        <v>8</v>
      </c>
      <c r="V317" s="61">
        <v>9</v>
      </c>
      <c r="W317" s="61">
        <v>10</v>
      </c>
      <c r="X317" s="61">
        <v>17</v>
      </c>
      <c r="Y317" s="61">
        <v>19</v>
      </c>
      <c r="Z317" s="61">
        <v>20</v>
      </c>
      <c r="AA317" s="61">
        <v>22</v>
      </c>
      <c r="AB317" s="61">
        <v>22</v>
      </c>
      <c r="AC317" s="61">
        <v>22</v>
      </c>
      <c r="AD317" s="61">
        <v>24</v>
      </c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9"/>
    </row>
    <row r="318" spans="2:42" ht="16.5" thickBot="1" x14ac:dyDescent="0.3">
      <c r="B318" s="46"/>
      <c r="C318" s="313"/>
      <c r="D318" s="18" t="s">
        <v>51</v>
      </c>
      <c r="E318" s="307"/>
      <c r="F318" s="19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1"/>
    </row>
    <row r="321" spans="2:42" ht="18.75" x14ac:dyDescent="0.25">
      <c r="B321" s="1"/>
      <c r="C321" s="361" t="s">
        <v>148</v>
      </c>
      <c r="D321" s="362"/>
      <c r="E321" s="362"/>
      <c r="F321" s="362"/>
      <c r="G321" s="362"/>
      <c r="H321" s="362"/>
      <c r="I321" s="362"/>
      <c r="J321" s="362"/>
      <c r="K321" s="362"/>
      <c r="L321" s="362"/>
      <c r="M321" s="362"/>
      <c r="N321" s="362"/>
      <c r="O321" s="362"/>
      <c r="P321" s="362"/>
      <c r="Q321" s="362"/>
      <c r="R321" s="362"/>
      <c r="S321" s="362"/>
      <c r="T321" s="362"/>
      <c r="U321" s="362"/>
      <c r="V321" s="362"/>
      <c r="W321" s="362"/>
      <c r="X321" s="362"/>
      <c r="Y321" s="362"/>
      <c r="Z321" s="362"/>
      <c r="AA321" s="362"/>
      <c r="AB321" s="362"/>
      <c r="AC321" s="362"/>
      <c r="AD321" s="362"/>
      <c r="AE321" s="362"/>
      <c r="AF321" s="362"/>
      <c r="AG321" s="362"/>
      <c r="AH321" s="362"/>
      <c r="AI321" s="362"/>
      <c r="AJ321" s="362"/>
      <c r="AK321" s="362"/>
      <c r="AL321" s="362"/>
      <c r="AM321" s="362"/>
      <c r="AN321" s="362"/>
      <c r="AO321" s="362"/>
      <c r="AP321" s="362"/>
    </row>
    <row r="322" spans="2:42" ht="15.75" x14ac:dyDescent="0.25">
      <c r="B322" s="1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</row>
    <row r="323" spans="2:42" ht="16.5" thickBot="1" x14ac:dyDescent="0.3">
      <c r="B323" s="1"/>
      <c r="C323" s="3"/>
      <c r="D323" s="3"/>
      <c r="E323" s="4"/>
      <c r="F323" s="5"/>
      <c r="G323" s="6"/>
      <c r="H323" s="6"/>
      <c r="I323" s="6"/>
      <c r="J323" s="6"/>
      <c r="K323" s="6"/>
      <c r="L323" s="6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2:42" ht="21" thickBot="1" x14ac:dyDescent="0.3">
      <c r="B324" s="317" t="s">
        <v>70</v>
      </c>
      <c r="C324" s="357" t="s">
        <v>84</v>
      </c>
      <c r="D324" s="357"/>
      <c r="E324" s="363" t="s">
        <v>29</v>
      </c>
      <c r="F324" s="366" t="s">
        <v>30</v>
      </c>
      <c r="G324" s="369" t="s">
        <v>122</v>
      </c>
      <c r="H324" s="370"/>
      <c r="I324" s="370"/>
      <c r="J324" s="370"/>
      <c r="K324" s="370"/>
      <c r="L324" s="370"/>
      <c r="M324" s="370"/>
      <c r="N324" s="370"/>
      <c r="O324" s="370"/>
      <c r="P324" s="370"/>
      <c r="Q324" s="370"/>
      <c r="R324" s="370"/>
      <c r="S324" s="370"/>
      <c r="T324" s="370"/>
      <c r="U324" s="370"/>
      <c r="V324" s="370"/>
      <c r="W324" s="370"/>
      <c r="X324" s="370"/>
      <c r="Y324" s="370"/>
      <c r="Z324" s="370"/>
      <c r="AA324" s="370"/>
      <c r="AB324" s="370"/>
      <c r="AC324" s="370"/>
      <c r="AD324" s="370"/>
      <c r="AE324" s="370"/>
      <c r="AF324" s="370"/>
      <c r="AG324" s="370"/>
      <c r="AH324" s="370"/>
      <c r="AI324" s="370"/>
      <c r="AJ324" s="370"/>
      <c r="AK324" s="370"/>
      <c r="AL324" s="370"/>
      <c r="AM324" s="370"/>
      <c r="AN324" s="370"/>
      <c r="AO324" s="370"/>
      <c r="AP324" s="371"/>
    </row>
    <row r="325" spans="2:42" ht="18.75" x14ac:dyDescent="0.25">
      <c r="B325" s="318"/>
      <c r="C325" s="357"/>
      <c r="D325" s="357"/>
      <c r="E325" s="364"/>
      <c r="F325" s="367"/>
      <c r="G325" s="372" t="s">
        <v>31</v>
      </c>
      <c r="H325" s="355"/>
      <c r="I325" s="355"/>
      <c r="J325" s="355" t="s">
        <v>32</v>
      </c>
      <c r="K325" s="355"/>
      <c r="L325" s="355"/>
      <c r="M325" s="355" t="s">
        <v>33</v>
      </c>
      <c r="N325" s="355"/>
      <c r="O325" s="355"/>
      <c r="P325" s="355" t="s">
        <v>34</v>
      </c>
      <c r="Q325" s="355"/>
      <c r="R325" s="355"/>
      <c r="S325" s="355" t="s">
        <v>35</v>
      </c>
      <c r="T325" s="355"/>
      <c r="U325" s="355"/>
      <c r="V325" s="355" t="s">
        <v>36</v>
      </c>
      <c r="W325" s="355"/>
      <c r="X325" s="355"/>
      <c r="Y325" s="355" t="s">
        <v>37</v>
      </c>
      <c r="Z325" s="355"/>
      <c r="AA325" s="355"/>
      <c r="AB325" s="355" t="s">
        <v>38</v>
      </c>
      <c r="AC325" s="355"/>
      <c r="AD325" s="355"/>
      <c r="AE325" s="355" t="s">
        <v>39</v>
      </c>
      <c r="AF325" s="355"/>
      <c r="AG325" s="355"/>
      <c r="AH325" s="355" t="s">
        <v>40</v>
      </c>
      <c r="AI325" s="355"/>
      <c r="AJ325" s="355"/>
      <c r="AK325" s="355" t="s">
        <v>41</v>
      </c>
      <c r="AL325" s="355"/>
      <c r="AM325" s="355"/>
      <c r="AN325" s="355" t="s">
        <v>42</v>
      </c>
      <c r="AO325" s="355"/>
      <c r="AP325" s="356"/>
    </row>
    <row r="326" spans="2:42" ht="32.25" thickBot="1" x14ac:dyDescent="0.3">
      <c r="B326" s="318"/>
      <c r="C326" s="357"/>
      <c r="D326" s="357"/>
      <c r="E326" s="365"/>
      <c r="F326" s="368"/>
      <c r="G326" s="47" t="s">
        <v>43</v>
      </c>
      <c r="H326" s="48" t="s">
        <v>44</v>
      </c>
      <c r="I326" s="48" t="s">
        <v>45</v>
      </c>
      <c r="J326" s="48" t="s">
        <v>43</v>
      </c>
      <c r="K326" s="48" t="s">
        <v>44</v>
      </c>
      <c r="L326" s="48" t="s">
        <v>45</v>
      </c>
      <c r="M326" s="48" t="s">
        <v>43</v>
      </c>
      <c r="N326" s="48" t="s">
        <v>44</v>
      </c>
      <c r="O326" s="48" t="s">
        <v>45</v>
      </c>
      <c r="P326" s="48" t="s">
        <v>43</v>
      </c>
      <c r="Q326" s="48" t="s">
        <v>44</v>
      </c>
      <c r="R326" s="48" t="s">
        <v>45</v>
      </c>
      <c r="S326" s="48" t="s">
        <v>43</v>
      </c>
      <c r="T326" s="48" t="s">
        <v>44</v>
      </c>
      <c r="U326" s="48" t="s">
        <v>45</v>
      </c>
      <c r="V326" s="48" t="s">
        <v>43</v>
      </c>
      <c r="W326" s="48" t="s">
        <v>44</v>
      </c>
      <c r="X326" s="48" t="s">
        <v>45</v>
      </c>
      <c r="Y326" s="48" t="s">
        <v>43</v>
      </c>
      <c r="Z326" s="48" t="s">
        <v>44</v>
      </c>
      <c r="AA326" s="48" t="s">
        <v>45</v>
      </c>
      <c r="AB326" s="48" t="s">
        <v>43</v>
      </c>
      <c r="AC326" s="48" t="s">
        <v>44</v>
      </c>
      <c r="AD326" s="48" t="s">
        <v>45</v>
      </c>
      <c r="AE326" s="48" t="s">
        <v>43</v>
      </c>
      <c r="AF326" s="48" t="s">
        <v>44</v>
      </c>
      <c r="AG326" s="48" t="s">
        <v>45</v>
      </c>
      <c r="AH326" s="48" t="s">
        <v>43</v>
      </c>
      <c r="AI326" s="48" t="s">
        <v>44</v>
      </c>
      <c r="AJ326" s="48" t="s">
        <v>45</v>
      </c>
      <c r="AK326" s="48" t="s">
        <v>43</v>
      </c>
      <c r="AL326" s="48" t="s">
        <v>44</v>
      </c>
      <c r="AM326" s="48" t="s">
        <v>45</v>
      </c>
      <c r="AN326" s="48" t="s">
        <v>43</v>
      </c>
      <c r="AO326" s="48" t="s">
        <v>44</v>
      </c>
      <c r="AP326" s="49" t="s">
        <v>45</v>
      </c>
    </row>
    <row r="327" spans="2:42" ht="16.5" thickBot="1" x14ac:dyDescent="0.3">
      <c r="B327" s="319"/>
      <c r="C327" s="357">
        <v>1</v>
      </c>
      <c r="D327" s="357"/>
      <c r="E327" s="50">
        <v>2</v>
      </c>
      <c r="F327" s="51">
        <v>3</v>
      </c>
      <c r="G327" s="358">
        <v>4</v>
      </c>
      <c r="H327" s="358"/>
      <c r="I327" s="358"/>
      <c r="J327" s="358">
        <v>5</v>
      </c>
      <c r="K327" s="358"/>
      <c r="L327" s="358"/>
      <c r="M327" s="358">
        <v>6</v>
      </c>
      <c r="N327" s="358"/>
      <c r="O327" s="358"/>
      <c r="P327" s="358">
        <v>7</v>
      </c>
      <c r="Q327" s="358"/>
      <c r="R327" s="358"/>
      <c r="S327" s="358">
        <v>8</v>
      </c>
      <c r="T327" s="358"/>
      <c r="U327" s="358"/>
      <c r="V327" s="358">
        <v>9</v>
      </c>
      <c r="W327" s="358"/>
      <c r="X327" s="358"/>
      <c r="Y327" s="358">
        <v>10</v>
      </c>
      <c r="Z327" s="358"/>
      <c r="AA327" s="358"/>
      <c r="AB327" s="358">
        <v>11</v>
      </c>
      <c r="AC327" s="358"/>
      <c r="AD327" s="358"/>
      <c r="AE327" s="358">
        <v>12</v>
      </c>
      <c r="AF327" s="358"/>
      <c r="AG327" s="358"/>
      <c r="AH327" s="358">
        <v>13</v>
      </c>
      <c r="AI327" s="358"/>
      <c r="AJ327" s="358"/>
      <c r="AK327" s="358">
        <v>14</v>
      </c>
      <c r="AL327" s="358"/>
      <c r="AM327" s="358"/>
      <c r="AN327" s="358">
        <v>15</v>
      </c>
      <c r="AO327" s="358"/>
      <c r="AP327" s="359"/>
    </row>
    <row r="328" spans="2:42" ht="16.5" thickBot="1" x14ac:dyDescent="0.3">
      <c r="B328" s="46"/>
      <c r="C328" s="360" t="s">
        <v>46</v>
      </c>
      <c r="D328" s="360"/>
      <c r="E328" s="45"/>
      <c r="F328" s="9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1"/>
    </row>
    <row r="329" spans="2:42" ht="20.25" x14ac:dyDescent="0.25">
      <c r="B329" s="314">
        <v>1</v>
      </c>
      <c r="C329" s="327" t="s">
        <v>77</v>
      </c>
      <c r="D329" s="14" t="s">
        <v>47</v>
      </c>
      <c r="E329" s="340" t="s">
        <v>23</v>
      </c>
      <c r="F329" s="13">
        <v>3</v>
      </c>
      <c r="G329" s="13">
        <f t="shared" ref="G329:U329" si="90">SUM(G330:G333)</f>
        <v>0</v>
      </c>
      <c r="H329" s="13">
        <f t="shared" si="90"/>
        <v>0</v>
      </c>
      <c r="I329" s="13">
        <f t="shared" si="90"/>
        <v>0</v>
      </c>
      <c r="J329" s="13">
        <f t="shared" si="90"/>
        <v>0</v>
      </c>
      <c r="K329" s="13">
        <f t="shared" si="90"/>
        <v>0</v>
      </c>
      <c r="L329" s="13">
        <f t="shared" si="90"/>
        <v>0</v>
      </c>
      <c r="M329" s="13">
        <f t="shared" si="90"/>
        <v>0</v>
      </c>
      <c r="N329" s="13">
        <f t="shared" si="90"/>
        <v>0</v>
      </c>
      <c r="O329" s="13">
        <f t="shared" si="90"/>
        <v>0</v>
      </c>
      <c r="P329" s="13">
        <f t="shared" si="90"/>
        <v>0</v>
      </c>
      <c r="Q329" s="13">
        <f t="shared" si="90"/>
        <v>0</v>
      </c>
      <c r="R329" s="13">
        <f t="shared" si="90"/>
        <v>0</v>
      </c>
      <c r="S329" s="13">
        <f t="shared" si="90"/>
        <v>0</v>
      </c>
      <c r="T329" s="13">
        <f t="shared" si="90"/>
        <v>0</v>
      </c>
      <c r="U329" s="13">
        <f t="shared" si="90"/>
        <v>0</v>
      </c>
      <c r="V329" s="54">
        <v>0.3</v>
      </c>
      <c r="W329" s="54">
        <v>0.3</v>
      </c>
      <c r="X329" s="54">
        <v>0.3</v>
      </c>
      <c r="Y329" s="54">
        <v>0.4</v>
      </c>
      <c r="Z329" s="54">
        <v>0.4</v>
      </c>
      <c r="AA329" s="54">
        <v>0.7</v>
      </c>
      <c r="AB329" s="54">
        <v>0.9</v>
      </c>
      <c r="AC329" s="54">
        <v>0.9</v>
      </c>
      <c r="AD329" s="54">
        <v>1.4</v>
      </c>
      <c r="AE329" s="54">
        <v>1.5</v>
      </c>
      <c r="AF329" s="54">
        <v>1.5</v>
      </c>
      <c r="AG329" s="54">
        <v>2.1</v>
      </c>
      <c r="AH329" s="55">
        <v>2.2000000000000002</v>
      </c>
      <c r="AI329" s="55">
        <v>2.2999999999999998</v>
      </c>
      <c r="AJ329" s="55">
        <v>3</v>
      </c>
      <c r="AK329" s="13">
        <f t="shared" ref="AK329:AP329" si="91">SUM(AK330:AK333)</f>
        <v>0</v>
      </c>
      <c r="AL329" s="13">
        <f t="shared" si="91"/>
        <v>0</v>
      </c>
      <c r="AM329" s="13">
        <f t="shared" si="91"/>
        <v>0</v>
      </c>
      <c r="AN329" s="13">
        <f t="shared" si="91"/>
        <v>0</v>
      </c>
      <c r="AO329" s="13">
        <f t="shared" si="91"/>
        <v>0</v>
      </c>
      <c r="AP329" s="13">
        <f t="shared" si="91"/>
        <v>0</v>
      </c>
    </row>
    <row r="330" spans="2:42" ht="15.75" x14ac:dyDescent="0.25">
      <c r="B330" s="314"/>
      <c r="C330" s="327"/>
      <c r="D330" s="14" t="s">
        <v>48</v>
      </c>
      <c r="E330" s="337"/>
      <c r="F330" s="15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7"/>
    </row>
    <row r="331" spans="2:42" ht="15.75" x14ac:dyDescent="0.25">
      <c r="B331" s="314"/>
      <c r="C331" s="327"/>
      <c r="D331" s="14" t="s">
        <v>49</v>
      </c>
      <c r="E331" s="337"/>
      <c r="F331" s="15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7"/>
    </row>
    <row r="332" spans="2:42" ht="20.25" x14ac:dyDescent="0.25">
      <c r="B332" s="314"/>
      <c r="C332" s="327"/>
      <c r="D332" s="14" t="s">
        <v>50</v>
      </c>
      <c r="E332" s="337"/>
      <c r="F332" s="15">
        <v>3</v>
      </c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54">
        <v>0.3</v>
      </c>
      <c r="W332" s="54">
        <v>0.3</v>
      </c>
      <c r="X332" s="54">
        <v>0.3</v>
      </c>
      <c r="Y332" s="54">
        <v>0.4</v>
      </c>
      <c r="Z332" s="54">
        <v>0.4</v>
      </c>
      <c r="AA332" s="54">
        <v>0.7</v>
      </c>
      <c r="AB332" s="54">
        <v>0.9</v>
      </c>
      <c r="AC332" s="54">
        <v>0.9</v>
      </c>
      <c r="AD332" s="54">
        <v>1.4</v>
      </c>
      <c r="AE332" s="54">
        <v>1.5</v>
      </c>
      <c r="AF332" s="54">
        <v>1.5</v>
      </c>
      <c r="AG332" s="54">
        <v>2.1</v>
      </c>
      <c r="AH332" s="55">
        <v>2.2000000000000002</v>
      </c>
      <c r="AI332" s="55">
        <v>2.2999999999999998</v>
      </c>
      <c r="AJ332" s="55">
        <v>3</v>
      </c>
      <c r="AK332" s="16"/>
      <c r="AL332" s="16"/>
      <c r="AM332" s="16"/>
      <c r="AN332" s="16"/>
      <c r="AO332" s="16"/>
      <c r="AP332" s="17"/>
    </row>
    <row r="333" spans="2:42" ht="16.5" thickBot="1" x14ac:dyDescent="0.3">
      <c r="B333" s="314"/>
      <c r="C333" s="327"/>
      <c r="D333" s="14" t="s">
        <v>51</v>
      </c>
      <c r="E333" s="341"/>
      <c r="F333" s="19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1"/>
    </row>
    <row r="334" spans="2:42" ht="20.25" x14ac:dyDescent="0.25">
      <c r="B334" s="314">
        <v>2</v>
      </c>
      <c r="C334" s="327" t="s">
        <v>78</v>
      </c>
      <c r="D334" s="14" t="s">
        <v>47</v>
      </c>
      <c r="E334" s="336" t="s">
        <v>23</v>
      </c>
      <c r="F334" s="23">
        <v>1.5</v>
      </c>
      <c r="G334" s="23">
        <f t="shared" ref="G334:X334" si="92">G335+G336+G337+G338</f>
        <v>0</v>
      </c>
      <c r="H334" s="23">
        <f t="shared" si="92"/>
        <v>0</v>
      </c>
      <c r="I334" s="23">
        <f t="shared" si="92"/>
        <v>0</v>
      </c>
      <c r="J334" s="23">
        <f t="shared" si="92"/>
        <v>0</v>
      </c>
      <c r="K334" s="23">
        <f t="shared" si="92"/>
        <v>0</v>
      </c>
      <c r="L334" s="23">
        <f t="shared" si="92"/>
        <v>0</v>
      </c>
      <c r="M334" s="23">
        <f t="shared" si="92"/>
        <v>0</v>
      </c>
      <c r="N334" s="23">
        <f t="shared" si="92"/>
        <v>0</v>
      </c>
      <c r="O334" s="23">
        <f t="shared" si="92"/>
        <v>0</v>
      </c>
      <c r="P334" s="23">
        <f t="shared" si="92"/>
        <v>0</v>
      </c>
      <c r="Q334" s="23">
        <f t="shared" si="92"/>
        <v>0</v>
      </c>
      <c r="R334" s="23">
        <f t="shared" si="92"/>
        <v>0</v>
      </c>
      <c r="S334" s="23">
        <f t="shared" si="92"/>
        <v>0</v>
      </c>
      <c r="T334" s="23">
        <f t="shared" si="92"/>
        <v>0</v>
      </c>
      <c r="U334" s="23">
        <f t="shared" si="92"/>
        <v>0</v>
      </c>
      <c r="V334" s="23">
        <f t="shared" si="92"/>
        <v>0</v>
      </c>
      <c r="W334" s="23">
        <f t="shared" si="92"/>
        <v>0</v>
      </c>
      <c r="X334" s="23">
        <f t="shared" si="92"/>
        <v>0</v>
      </c>
      <c r="Y334" s="56">
        <v>0.2</v>
      </c>
      <c r="Z334" s="56">
        <v>0.2</v>
      </c>
      <c r="AA334" s="56">
        <v>0.4</v>
      </c>
      <c r="AB334" s="56">
        <v>0.4</v>
      </c>
      <c r="AC334" s="56">
        <v>0.4</v>
      </c>
      <c r="AD334" s="56">
        <v>0.6</v>
      </c>
      <c r="AE334" s="56">
        <v>0.6</v>
      </c>
      <c r="AF334" s="56">
        <v>0.6</v>
      </c>
      <c r="AG334" s="56">
        <v>0.9</v>
      </c>
      <c r="AH334" s="56">
        <v>1.1000000000000001</v>
      </c>
      <c r="AI334" s="56">
        <v>1.1000000000000001</v>
      </c>
      <c r="AJ334" s="56">
        <v>1.5</v>
      </c>
      <c r="AK334" s="23">
        <f t="shared" ref="AK334:AP334" si="93">AK335+AK336+AK337+AK338</f>
        <v>0</v>
      </c>
      <c r="AL334" s="23">
        <f t="shared" si="93"/>
        <v>0</v>
      </c>
      <c r="AM334" s="23">
        <f t="shared" si="93"/>
        <v>0</v>
      </c>
      <c r="AN334" s="23">
        <f t="shared" si="93"/>
        <v>0</v>
      </c>
      <c r="AO334" s="23">
        <f t="shared" si="93"/>
        <v>0</v>
      </c>
      <c r="AP334" s="23">
        <f t="shared" si="93"/>
        <v>0</v>
      </c>
    </row>
    <row r="335" spans="2:42" ht="15.75" x14ac:dyDescent="0.25">
      <c r="B335" s="314"/>
      <c r="C335" s="327"/>
      <c r="D335" s="14" t="s">
        <v>48</v>
      </c>
      <c r="E335" s="337"/>
      <c r="F335" s="15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7"/>
    </row>
    <row r="336" spans="2:42" ht="15.75" x14ac:dyDescent="0.25">
      <c r="B336" s="314"/>
      <c r="C336" s="327"/>
      <c r="D336" s="14" t="s">
        <v>49</v>
      </c>
      <c r="E336" s="337"/>
      <c r="F336" s="15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7"/>
    </row>
    <row r="337" spans="2:42" ht="20.25" x14ac:dyDescent="0.25">
      <c r="B337" s="314"/>
      <c r="C337" s="327"/>
      <c r="D337" s="14" t="s">
        <v>50</v>
      </c>
      <c r="E337" s="337"/>
      <c r="F337" s="15">
        <v>1.5</v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56">
        <v>0.2</v>
      </c>
      <c r="Z337" s="56">
        <v>0.2</v>
      </c>
      <c r="AA337" s="56">
        <v>0.4</v>
      </c>
      <c r="AB337" s="56">
        <v>0.4</v>
      </c>
      <c r="AC337" s="56">
        <v>0.4</v>
      </c>
      <c r="AD337" s="56">
        <v>0.6</v>
      </c>
      <c r="AE337" s="56">
        <v>0.6</v>
      </c>
      <c r="AF337" s="56">
        <v>0.6</v>
      </c>
      <c r="AG337" s="56">
        <v>0.9</v>
      </c>
      <c r="AH337" s="56">
        <v>1.1000000000000001</v>
      </c>
      <c r="AI337" s="56">
        <v>1.1000000000000001</v>
      </c>
      <c r="AJ337" s="56">
        <v>1.5</v>
      </c>
      <c r="AK337" s="16"/>
      <c r="AL337" s="16"/>
      <c r="AM337" s="16"/>
      <c r="AN337" s="16"/>
      <c r="AO337" s="16"/>
      <c r="AP337" s="17"/>
    </row>
    <row r="338" spans="2:42" ht="16.5" thickBot="1" x14ac:dyDescent="0.3">
      <c r="B338" s="314"/>
      <c r="C338" s="327"/>
      <c r="D338" s="14" t="s">
        <v>51</v>
      </c>
      <c r="E338" s="338"/>
      <c r="F338" s="27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9"/>
    </row>
    <row r="339" spans="2:42" ht="20.25" x14ac:dyDescent="0.25">
      <c r="B339" s="233"/>
      <c r="C339" s="327" t="s">
        <v>52</v>
      </c>
      <c r="D339" s="14" t="s">
        <v>47</v>
      </c>
      <c r="E339" s="340" t="s">
        <v>23</v>
      </c>
      <c r="F339" s="15">
        <v>42</v>
      </c>
      <c r="G339" s="15">
        <f t="shared" ref="G339:U339" si="94">G340+G341+G342+G343</f>
        <v>0</v>
      </c>
      <c r="H339" s="15">
        <f t="shared" si="94"/>
        <v>0</v>
      </c>
      <c r="I339" s="15">
        <f t="shared" si="94"/>
        <v>0</v>
      </c>
      <c r="J339" s="15">
        <f t="shared" si="94"/>
        <v>0</v>
      </c>
      <c r="K339" s="15">
        <f t="shared" si="94"/>
        <v>0</v>
      </c>
      <c r="L339" s="15">
        <f t="shared" si="94"/>
        <v>0</v>
      </c>
      <c r="M339" s="15">
        <f t="shared" si="94"/>
        <v>0</v>
      </c>
      <c r="N339" s="15">
        <f t="shared" si="94"/>
        <v>0</v>
      </c>
      <c r="O339" s="15">
        <f t="shared" si="94"/>
        <v>0</v>
      </c>
      <c r="P339" s="15">
        <f t="shared" si="94"/>
        <v>0</v>
      </c>
      <c r="Q339" s="15">
        <f t="shared" si="94"/>
        <v>0</v>
      </c>
      <c r="R339" s="15">
        <f t="shared" si="94"/>
        <v>0</v>
      </c>
      <c r="S339" s="15">
        <f t="shared" si="94"/>
        <v>0</v>
      </c>
      <c r="T339" s="15">
        <f t="shared" si="94"/>
        <v>0</v>
      </c>
      <c r="U339" s="15">
        <f t="shared" si="94"/>
        <v>0</v>
      </c>
      <c r="V339" s="55">
        <v>5.2</v>
      </c>
      <c r="W339" s="55">
        <v>5.2</v>
      </c>
      <c r="X339" s="55">
        <v>5.2</v>
      </c>
      <c r="Y339" s="55">
        <v>5.8</v>
      </c>
      <c r="Z339" s="55">
        <v>5.8</v>
      </c>
      <c r="AA339" s="55">
        <v>6.9</v>
      </c>
      <c r="AB339" s="55">
        <v>7.5</v>
      </c>
      <c r="AC339" s="55">
        <v>8.6</v>
      </c>
      <c r="AD339" s="55">
        <v>11.7</v>
      </c>
      <c r="AE339" s="55">
        <v>14.8</v>
      </c>
      <c r="AF339" s="55">
        <v>17.899999999999999</v>
      </c>
      <c r="AG339" s="55">
        <v>21</v>
      </c>
      <c r="AH339" s="55">
        <v>27.2</v>
      </c>
      <c r="AI339" s="55">
        <v>33.4</v>
      </c>
      <c r="AJ339" s="55">
        <v>42</v>
      </c>
      <c r="AK339" s="15">
        <f t="shared" ref="AK339:AP339" si="95">AK340+AK341+AK342+AK343</f>
        <v>0</v>
      </c>
      <c r="AL339" s="15">
        <f t="shared" si="95"/>
        <v>0</v>
      </c>
      <c r="AM339" s="15">
        <f t="shared" si="95"/>
        <v>0</v>
      </c>
      <c r="AN339" s="15">
        <f t="shared" si="95"/>
        <v>0</v>
      </c>
      <c r="AO339" s="15">
        <f t="shared" si="95"/>
        <v>0</v>
      </c>
      <c r="AP339" s="15">
        <f t="shared" si="95"/>
        <v>0</v>
      </c>
    </row>
    <row r="340" spans="2:42" ht="15.75" x14ac:dyDescent="0.25">
      <c r="B340" s="315"/>
      <c r="C340" s="339"/>
      <c r="D340" s="14" t="s">
        <v>48</v>
      </c>
      <c r="E340" s="337"/>
      <c r="F340" s="15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7"/>
    </row>
    <row r="341" spans="2:42" ht="15.75" x14ac:dyDescent="0.25">
      <c r="B341" s="315"/>
      <c r="C341" s="339"/>
      <c r="D341" s="14" t="s">
        <v>49</v>
      </c>
      <c r="E341" s="337"/>
      <c r="F341" s="15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7"/>
    </row>
    <row r="342" spans="2:42" ht="20.25" x14ac:dyDescent="0.25">
      <c r="B342" s="315"/>
      <c r="C342" s="339"/>
      <c r="D342" s="14" t="s">
        <v>50</v>
      </c>
      <c r="E342" s="337"/>
      <c r="F342" s="15">
        <v>42</v>
      </c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55">
        <v>5.2</v>
      </c>
      <c r="W342" s="55">
        <v>5.2</v>
      </c>
      <c r="X342" s="55">
        <v>5.2</v>
      </c>
      <c r="Y342" s="55">
        <v>5.8</v>
      </c>
      <c r="Z342" s="55">
        <v>5.8</v>
      </c>
      <c r="AA342" s="55">
        <v>6.9</v>
      </c>
      <c r="AB342" s="55">
        <v>7.5</v>
      </c>
      <c r="AC342" s="55">
        <v>8.6</v>
      </c>
      <c r="AD342" s="55">
        <v>11.7</v>
      </c>
      <c r="AE342" s="55">
        <v>14.8</v>
      </c>
      <c r="AF342" s="55">
        <v>17.899999999999999</v>
      </c>
      <c r="AG342" s="55">
        <v>21</v>
      </c>
      <c r="AH342" s="55">
        <v>27.2</v>
      </c>
      <c r="AI342" s="55">
        <v>33.4</v>
      </c>
      <c r="AJ342" s="55">
        <v>42</v>
      </c>
      <c r="AK342" s="16"/>
      <c r="AL342" s="16"/>
      <c r="AM342" s="16"/>
      <c r="AN342" s="16"/>
      <c r="AO342" s="16"/>
      <c r="AP342" s="17"/>
    </row>
    <row r="343" spans="2:42" ht="16.5" thickBot="1" x14ac:dyDescent="0.3">
      <c r="B343" s="316"/>
      <c r="C343" s="339"/>
      <c r="D343" s="14" t="s">
        <v>51</v>
      </c>
      <c r="E343" s="341"/>
      <c r="F343" s="19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1"/>
    </row>
    <row r="344" spans="2:42" ht="15.75" x14ac:dyDescent="0.25">
      <c r="B344" s="46"/>
      <c r="C344" s="342" t="s">
        <v>53</v>
      </c>
      <c r="D344" s="22" t="s">
        <v>47</v>
      </c>
      <c r="E344" s="344" t="s">
        <v>23</v>
      </c>
      <c r="F344" s="15">
        <f>F345+F346+F347+F348</f>
        <v>0</v>
      </c>
      <c r="G344" s="15">
        <f t="shared" ref="G344:AP344" si="96">G345+G346+G347+G348</f>
        <v>0</v>
      </c>
      <c r="H344" s="15">
        <f t="shared" si="96"/>
        <v>0</v>
      </c>
      <c r="I344" s="15">
        <f t="shared" si="96"/>
        <v>0</v>
      </c>
      <c r="J344" s="15">
        <f t="shared" si="96"/>
        <v>0</v>
      </c>
      <c r="K344" s="15">
        <f t="shared" si="96"/>
        <v>0</v>
      </c>
      <c r="L344" s="15">
        <f t="shared" si="96"/>
        <v>0</v>
      </c>
      <c r="M344" s="15">
        <f t="shared" si="96"/>
        <v>0</v>
      </c>
      <c r="N344" s="15">
        <f t="shared" si="96"/>
        <v>0</v>
      </c>
      <c r="O344" s="15">
        <f t="shared" si="96"/>
        <v>0</v>
      </c>
      <c r="P344" s="15">
        <f t="shared" si="96"/>
        <v>0</v>
      </c>
      <c r="Q344" s="15">
        <f t="shared" si="96"/>
        <v>0</v>
      </c>
      <c r="R344" s="15">
        <f t="shared" si="96"/>
        <v>0</v>
      </c>
      <c r="S344" s="15">
        <f t="shared" si="96"/>
        <v>0</v>
      </c>
      <c r="T344" s="15">
        <f t="shared" si="96"/>
        <v>0</v>
      </c>
      <c r="U344" s="15">
        <f t="shared" si="96"/>
        <v>0</v>
      </c>
      <c r="V344" s="15">
        <f t="shared" si="96"/>
        <v>0</v>
      </c>
      <c r="W344" s="15">
        <f t="shared" si="96"/>
        <v>0</v>
      </c>
      <c r="X344" s="15">
        <f t="shared" si="96"/>
        <v>0</v>
      </c>
      <c r="Y344" s="15">
        <f t="shared" si="96"/>
        <v>0</v>
      </c>
      <c r="Z344" s="15">
        <f t="shared" si="96"/>
        <v>0</v>
      </c>
      <c r="AA344" s="15">
        <f t="shared" si="96"/>
        <v>0</v>
      </c>
      <c r="AB344" s="15">
        <f t="shared" si="96"/>
        <v>0</v>
      </c>
      <c r="AC344" s="15">
        <f t="shared" si="96"/>
        <v>0</v>
      </c>
      <c r="AD344" s="15">
        <f t="shared" si="96"/>
        <v>0</v>
      </c>
      <c r="AE344" s="15">
        <f t="shared" si="96"/>
        <v>0</v>
      </c>
      <c r="AF344" s="15">
        <f t="shared" si="96"/>
        <v>0</v>
      </c>
      <c r="AG344" s="15">
        <f t="shared" si="96"/>
        <v>0</v>
      </c>
      <c r="AH344" s="15">
        <f t="shared" si="96"/>
        <v>0</v>
      </c>
      <c r="AI344" s="15">
        <f t="shared" si="96"/>
        <v>0</v>
      </c>
      <c r="AJ344" s="15">
        <f t="shared" si="96"/>
        <v>0</v>
      </c>
      <c r="AK344" s="15">
        <f t="shared" si="96"/>
        <v>0</v>
      </c>
      <c r="AL344" s="15">
        <f t="shared" si="96"/>
        <v>0</v>
      </c>
      <c r="AM344" s="15">
        <f t="shared" si="96"/>
        <v>0</v>
      </c>
      <c r="AN344" s="15">
        <f t="shared" si="96"/>
        <v>0</v>
      </c>
      <c r="AO344" s="15">
        <f t="shared" si="96"/>
        <v>0</v>
      </c>
      <c r="AP344" s="15">
        <f t="shared" si="96"/>
        <v>0</v>
      </c>
    </row>
    <row r="345" spans="2:42" ht="15.75" x14ac:dyDescent="0.25">
      <c r="B345" s="46"/>
      <c r="C345" s="339"/>
      <c r="D345" s="14" t="s">
        <v>48</v>
      </c>
      <c r="E345" s="345"/>
      <c r="F345" s="15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7"/>
    </row>
    <row r="346" spans="2:42" ht="15.75" x14ac:dyDescent="0.25">
      <c r="B346" s="46"/>
      <c r="C346" s="339"/>
      <c r="D346" s="14" t="s">
        <v>49</v>
      </c>
      <c r="E346" s="345"/>
      <c r="F346" s="15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7"/>
    </row>
    <row r="347" spans="2:42" ht="15.75" x14ac:dyDescent="0.25">
      <c r="B347" s="46"/>
      <c r="C347" s="339"/>
      <c r="D347" s="14" t="s">
        <v>50</v>
      </c>
      <c r="E347" s="345"/>
      <c r="F347" s="15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7"/>
    </row>
    <row r="348" spans="2:42" ht="16.5" thickBot="1" x14ac:dyDescent="0.3">
      <c r="B348" s="46"/>
      <c r="C348" s="343"/>
      <c r="D348" s="26" t="s">
        <v>51</v>
      </c>
      <c r="E348" s="346"/>
      <c r="F348" s="27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9"/>
    </row>
    <row r="349" spans="2:42" ht="15.75" x14ac:dyDescent="0.25">
      <c r="B349" s="46"/>
      <c r="C349" s="324" t="s">
        <v>54</v>
      </c>
      <c r="D349" s="12" t="s">
        <v>47</v>
      </c>
      <c r="E349" s="347" t="s">
        <v>23</v>
      </c>
      <c r="F349" s="15">
        <f>F350+F351+F352+F353</f>
        <v>0</v>
      </c>
      <c r="G349" s="15">
        <f t="shared" ref="G349:AP349" si="97">G350+G351+G352+G353</f>
        <v>0</v>
      </c>
      <c r="H349" s="15">
        <f t="shared" si="97"/>
        <v>0</v>
      </c>
      <c r="I349" s="15">
        <f t="shared" si="97"/>
        <v>0</v>
      </c>
      <c r="J349" s="15">
        <f t="shared" si="97"/>
        <v>0</v>
      </c>
      <c r="K349" s="15">
        <f t="shared" si="97"/>
        <v>0</v>
      </c>
      <c r="L349" s="15">
        <f t="shared" si="97"/>
        <v>0</v>
      </c>
      <c r="M349" s="15">
        <f t="shared" si="97"/>
        <v>0</v>
      </c>
      <c r="N349" s="15">
        <f t="shared" si="97"/>
        <v>0</v>
      </c>
      <c r="O349" s="15">
        <f t="shared" si="97"/>
        <v>0</v>
      </c>
      <c r="P349" s="15">
        <f t="shared" si="97"/>
        <v>0</v>
      </c>
      <c r="Q349" s="15">
        <f t="shared" si="97"/>
        <v>0</v>
      </c>
      <c r="R349" s="15">
        <f t="shared" si="97"/>
        <v>0</v>
      </c>
      <c r="S349" s="15">
        <f t="shared" si="97"/>
        <v>0</v>
      </c>
      <c r="T349" s="15">
        <f t="shared" si="97"/>
        <v>0</v>
      </c>
      <c r="U349" s="15">
        <f t="shared" si="97"/>
        <v>0</v>
      </c>
      <c r="V349" s="15">
        <f t="shared" si="97"/>
        <v>0</v>
      </c>
      <c r="W349" s="15">
        <f t="shared" si="97"/>
        <v>0</v>
      </c>
      <c r="X349" s="15">
        <f t="shared" si="97"/>
        <v>0</v>
      </c>
      <c r="Y349" s="15">
        <f t="shared" si="97"/>
        <v>0</v>
      </c>
      <c r="Z349" s="15">
        <f t="shared" si="97"/>
        <v>0</v>
      </c>
      <c r="AA349" s="15">
        <f t="shared" si="97"/>
        <v>0</v>
      </c>
      <c r="AB349" s="15">
        <f t="shared" si="97"/>
        <v>0</v>
      </c>
      <c r="AC349" s="15">
        <f t="shared" si="97"/>
        <v>0</v>
      </c>
      <c r="AD349" s="15">
        <f t="shared" si="97"/>
        <v>0</v>
      </c>
      <c r="AE349" s="15">
        <f t="shared" si="97"/>
        <v>0</v>
      </c>
      <c r="AF349" s="15">
        <f t="shared" si="97"/>
        <v>0</v>
      </c>
      <c r="AG349" s="15">
        <f t="shared" si="97"/>
        <v>0</v>
      </c>
      <c r="AH349" s="15">
        <f t="shared" si="97"/>
        <v>0</v>
      </c>
      <c r="AI349" s="15">
        <f t="shared" si="97"/>
        <v>0</v>
      </c>
      <c r="AJ349" s="15">
        <f t="shared" si="97"/>
        <v>0</v>
      </c>
      <c r="AK349" s="15">
        <f t="shared" si="97"/>
        <v>0</v>
      </c>
      <c r="AL349" s="15">
        <f t="shared" si="97"/>
        <v>0</v>
      </c>
      <c r="AM349" s="15">
        <f t="shared" si="97"/>
        <v>0</v>
      </c>
      <c r="AN349" s="15">
        <f t="shared" si="97"/>
        <v>0</v>
      </c>
      <c r="AO349" s="15">
        <f t="shared" si="97"/>
        <v>0</v>
      </c>
      <c r="AP349" s="15">
        <f t="shared" si="97"/>
        <v>0</v>
      </c>
    </row>
    <row r="350" spans="2:42" ht="15.75" x14ac:dyDescent="0.25">
      <c r="B350" s="46"/>
      <c r="C350" s="325"/>
      <c r="D350" s="14" t="s">
        <v>48</v>
      </c>
      <c r="E350" s="348"/>
      <c r="F350" s="15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7"/>
    </row>
    <row r="351" spans="2:42" ht="15.75" x14ac:dyDescent="0.25">
      <c r="B351" s="46"/>
      <c r="C351" s="325"/>
      <c r="D351" s="14" t="s">
        <v>49</v>
      </c>
      <c r="E351" s="348"/>
      <c r="F351" s="15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7"/>
    </row>
    <row r="352" spans="2:42" ht="15.75" x14ac:dyDescent="0.25">
      <c r="B352" s="46"/>
      <c r="C352" s="325"/>
      <c r="D352" s="14" t="s">
        <v>50</v>
      </c>
      <c r="E352" s="348"/>
      <c r="F352" s="15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7"/>
    </row>
    <row r="353" spans="2:42" ht="16.5" thickBot="1" x14ac:dyDescent="0.3">
      <c r="B353" s="46"/>
      <c r="C353" s="326"/>
      <c r="D353" s="18" t="s">
        <v>51</v>
      </c>
      <c r="E353" s="349"/>
      <c r="F353" s="19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1"/>
    </row>
    <row r="354" spans="2:42" ht="20.25" x14ac:dyDescent="0.25">
      <c r="B354" s="46"/>
      <c r="C354" s="342" t="s">
        <v>55</v>
      </c>
      <c r="D354" s="22" t="s">
        <v>47</v>
      </c>
      <c r="E354" s="350" t="s">
        <v>23</v>
      </c>
      <c r="F354" s="15">
        <v>11.8</v>
      </c>
      <c r="G354" s="15">
        <f t="shared" ref="G354:U354" si="98">G355+G356+G357+G358</f>
        <v>0</v>
      </c>
      <c r="H354" s="15">
        <f t="shared" si="98"/>
        <v>0</v>
      </c>
      <c r="I354" s="15">
        <f t="shared" si="98"/>
        <v>0</v>
      </c>
      <c r="J354" s="15">
        <f t="shared" si="98"/>
        <v>0</v>
      </c>
      <c r="K354" s="15">
        <f t="shared" si="98"/>
        <v>0</v>
      </c>
      <c r="L354" s="15">
        <f t="shared" si="98"/>
        <v>0</v>
      </c>
      <c r="M354" s="15">
        <f t="shared" si="98"/>
        <v>0</v>
      </c>
      <c r="N354" s="15">
        <f t="shared" si="98"/>
        <v>0</v>
      </c>
      <c r="O354" s="15">
        <f t="shared" si="98"/>
        <v>0</v>
      </c>
      <c r="P354" s="15">
        <f t="shared" si="98"/>
        <v>0</v>
      </c>
      <c r="Q354" s="15">
        <f t="shared" si="98"/>
        <v>0</v>
      </c>
      <c r="R354" s="15">
        <f t="shared" si="98"/>
        <v>0</v>
      </c>
      <c r="S354" s="15">
        <f t="shared" si="98"/>
        <v>0</v>
      </c>
      <c r="T354" s="15">
        <f t="shared" si="98"/>
        <v>0</v>
      </c>
      <c r="U354" s="15">
        <f t="shared" si="98"/>
        <v>0</v>
      </c>
      <c r="V354" s="55">
        <v>1.1000000000000001</v>
      </c>
      <c r="W354" s="55">
        <v>1.1000000000000001</v>
      </c>
      <c r="X354" s="55">
        <v>1.1000000000000001</v>
      </c>
      <c r="Y354" s="55">
        <v>1.2</v>
      </c>
      <c r="Z354" s="55">
        <v>1.3</v>
      </c>
      <c r="AA354" s="55">
        <v>2.5</v>
      </c>
      <c r="AB354" s="55">
        <v>2.6</v>
      </c>
      <c r="AC354" s="55">
        <v>2.8</v>
      </c>
      <c r="AD354" s="55">
        <v>3.9</v>
      </c>
      <c r="AE354" s="55">
        <v>4.0999999999999996</v>
      </c>
      <c r="AF354" s="55">
        <v>4.5</v>
      </c>
      <c r="AG354" s="55">
        <v>5.0999999999999996</v>
      </c>
      <c r="AH354" s="55">
        <v>6.2</v>
      </c>
      <c r="AI354" s="55">
        <v>7.2</v>
      </c>
      <c r="AJ354" s="55">
        <v>11.8</v>
      </c>
      <c r="AK354" s="15">
        <f t="shared" ref="AK354:AP354" si="99">AK355+AK356+AK357+AK358</f>
        <v>0</v>
      </c>
      <c r="AL354" s="15">
        <f t="shared" si="99"/>
        <v>0</v>
      </c>
      <c r="AM354" s="15">
        <f t="shared" si="99"/>
        <v>0</v>
      </c>
      <c r="AN354" s="15">
        <f t="shared" si="99"/>
        <v>0</v>
      </c>
      <c r="AO354" s="15">
        <f t="shared" si="99"/>
        <v>0</v>
      </c>
      <c r="AP354" s="15">
        <f t="shared" si="99"/>
        <v>0</v>
      </c>
    </row>
    <row r="355" spans="2:42" ht="15.75" x14ac:dyDescent="0.25">
      <c r="B355" s="46"/>
      <c r="C355" s="339"/>
      <c r="D355" s="14" t="s">
        <v>48</v>
      </c>
      <c r="E355" s="348"/>
      <c r="F355" s="15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7"/>
    </row>
    <row r="356" spans="2:42" ht="15.75" x14ac:dyDescent="0.25">
      <c r="B356" s="46"/>
      <c r="C356" s="339"/>
      <c r="D356" s="14" t="s">
        <v>49</v>
      </c>
      <c r="E356" s="348"/>
      <c r="F356" s="15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7"/>
    </row>
    <row r="357" spans="2:42" ht="20.25" x14ac:dyDescent="0.25">
      <c r="B357" s="46"/>
      <c r="C357" s="339"/>
      <c r="D357" s="14" t="s">
        <v>50</v>
      </c>
      <c r="E357" s="348"/>
      <c r="F357" s="15">
        <v>11.8</v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55">
        <v>1.1000000000000001</v>
      </c>
      <c r="W357" s="55">
        <v>1.1000000000000001</v>
      </c>
      <c r="X357" s="55">
        <v>1.1000000000000001</v>
      </c>
      <c r="Y357" s="55">
        <v>1.2</v>
      </c>
      <c r="Z357" s="55">
        <v>1.3</v>
      </c>
      <c r="AA357" s="55">
        <v>2.5</v>
      </c>
      <c r="AB357" s="55">
        <v>2.6</v>
      </c>
      <c r="AC357" s="55">
        <v>2.8</v>
      </c>
      <c r="AD357" s="55">
        <v>3.9</v>
      </c>
      <c r="AE357" s="55">
        <v>4.0999999999999996</v>
      </c>
      <c r="AF357" s="55">
        <v>4.5</v>
      </c>
      <c r="AG357" s="55">
        <v>5.0999999999999996</v>
      </c>
      <c r="AH357" s="55">
        <v>6.2</v>
      </c>
      <c r="AI357" s="55">
        <v>7.2</v>
      </c>
      <c r="AJ357" s="55">
        <v>11.8</v>
      </c>
      <c r="AK357" s="16"/>
      <c r="AL357" s="16"/>
      <c r="AM357" s="16"/>
      <c r="AN357" s="16"/>
      <c r="AO357" s="16"/>
      <c r="AP357" s="17"/>
    </row>
    <row r="358" spans="2:42" ht="16.5" thickBot="1" x14ac:dyDescent="0.3">
      <c r="B358" s="46"/>
      <c r="C358" s="343"/>
      <c r="D358" s="26" t="s">
        <v>51</v>
      </c>
      <c r="E358" s="351"/>
      <c r="F358" s="27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9"/>
    </row>
    <row r="359" spans="2:42" ht="20.25" x14ac:dyDescent="0.25">
      <c r="B359" s="46"/>
      <c r="C359" s="308" t="s">
        <v>56</v>
      </c>
      <c r="D359" s="12" t="s">
        <v>47</v>
      </c>
      <c r="E359" s="352" t="s">
        <v>23</v>
      </c>
      <c r="F359" s="15">
        <v>59.5</v>
      </c>
      <c r="G359" s="15">
        <f t="shared" ref="G359:U359" si="100">G360+G361+G362+G363</f>
        <v>0</v>
      </c>
      <c r="H359" s="15">
        <f t="shared" si="100"/>
        <v>0</v>
      </c>
      <c r="I359" s="15">
        <f t="shared" si="100"/>
        <v>0</v>
      </c>
      <c r="J359" s="15">
        <f t="shared" si="100"/>
        <v>0</v>
      </c>
      <c r="K359" s="15">
        <f t="shared" si="100"/>
        <v>0</v>
      </c>
      <c r="L359" s="15">
        <f t="shared" si="100"/>
        <v>0</v>
      </c>
      <c r="M359" s="15">
        <f t="shared" si="100"/>
        <v>0</v>
      </c>
      <c r="N359" s="15">
        <f t="shared" si="100"/>
        <v>0</v>
      </c>
      <c r="O359" s="15">
        <f t="shared" si="100"/>
        <v>0</v>
      </c>
      <c r="P359" s="15">
        <f t="shared" si="100"/>
        <v>0</v>
      </c>
      <c r="Q359" s="15">
        <f t="shared" si="100"/>
        <v>0</v>
      </c>
      <c r="R359" s="15">
        <f t="shared" si="100"/>
        <v>0</v>
      </c>
      <c r="S359" s="15">
        <f t="shared" si="100"/>
        <v>0</v>
      </c>
      <c r="T359" s="15">
        <f t="shared" si="100"/>
        <v>0</v>
      </c>
      <c r="U359" s="15">
        <f t="shared" si="100"/>
        <v>0</v>
      </c>
      <c r="V359" s="57">
        <v>5.5</v>
      </c>
      <c r="W359" s="57">
        <v>6.83</v>
      </c>
      <c r="X359" s="57">
        <v>6.83</v>
      </c>
      <c r="Y359" s="58">
        <v>7</v>
      </c>
      <c r="Z359" s="58">
        <v>8</v>
      </c>
      <c r="AA359" s="58">
        <v>12</v>
      </c>
      <c r="AB359" s="58">
        <v>14</v>
      </c>
      <c r="AC359" s="58">
        <v>17</v>
      </c>
      <c r="AD359" s="58">
        <v>22</v>
      </c>
      <c r="AE359" s="58">
        <v>26</v>
      </c>
      <c r="AF359" s="58">
        <v>28</v>
      </c>
      <c r="AG359" s="58">
        <v>36</v>
      </c>
      <c r="AH359" s="58">
        <v>42</v>
      </c>
      <c r="AI359" s="58">
        <v>50</v>
      </c>
      <c r="AJ359" s="58">
        <v>59.5</v>
      </c>
      <c r="AK359" s="15">
        <f t="shared" ref="AK359:AP359" si="101">AK360+AK361+AK362+AK363</f>
        <v>0</v>
      </c>
      <c r="AL359" s="15">
        <f t="shared" si="101"/>
        <v>0</v>
      </c>
      <c r="AM359" s="15">
        <f t="shared" si="101"/>
        <v>0</v>
      </c>
      <c r="AN359" s="15">
        <f t="shared" si="101"/>
        <v>0</v>
      </c>
      <c r="AO359" s="15">
        <f t="shared" si="101"/>
        <v>0</v>
      </c>
      <c r="AP359" s="15">
        <f t="shared" si="101"/>
        <v>0</v>
      </c>
    </row>
    <row r="360" spans="2:42" ht="15.75" x14ac:dyDescent="0.25">
      <c r="B360" s="46"/>
      <c r="C360" s="309"/>
      <c r="D360" s="14" t="s">
        <v>48</v>
      </c>
      <c r="E360" s="353"/>
      <c r="F360" s="15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7"/>
    </row>
    <row r="361" spans="2:42" ht="15.75" x14ac:dyDescent="0.25">
      <c r="B361" s="46"/>
      <c r="C361" s="309"/>
      <c r="D361" s="14" t="s">
        <v>49</v>
      </c>
      <c r="E361" s="353"/>
      <c r="F361" s="15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7"/>
    </row>
    <row r="362" spans="2:42" ht="20.25" x14ac:dyDescent="0.25">
      <c r="B362" s="46"/>
      <c r="C362" s="309"/>
      <c r="D362" s="14" t="s">
        <v>50</v>
      </c>
      <c r="E362" s="353"/>
      <c r="F362" s="15">
        <v>59.5</v>
      </c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57">
        <v>5.5</v>
      </c>
      <c r="W362" s="57">
        <v>6.83</v>
      </c>
      <c r="X362" s="57">
        <v>6.83</v>
      </c>
      <c r="Y362" s="58">
        <v>7</v>
      </c>
      <c r="Z362" s="58">
        <v>8</v>
      </c>
      <c r="AA362" s="58">
        <v>12</v>
      </c>
      <c r="AB362" s="58">
        <v>14</v>
      </c>
      <c r="AC362" s="58">
        <v>17</v>
      </c>
      <c r="AD362" s="58">
        <v>22</v>
      </c>
      <c r="AE362" s="58">
        <v>26</v>
      </c>
      <c r="AF362" s="58">
        <v>28</v>
      </c>
      <c r="AG362" s="58">
        <v>36</v>
      </c>
      <c r="AH362" s="58">
        <v>42</v>
      </c>
      <c r="AI362" s="58">
        <v>50</v>
      </c>
      <c r="AJ362" s="58">
        <v>59.5</v>
      </c>
      <c r="AK362" s="16"/>
      <c r="AL362" s="16"/>
      <c r="AM362" s="16"/>
      <c r="AN362" s="16"/>
      <c r="AO362" s="16"/>
      <c r="AP362" s="17"/>
    </row>
    <row r="363" spans="2:42" ht="16.5" thickBot="1" x14ac:dyDescent="0.3">
      <c r="B363" s="46"/>
      <c r="C363" s="310"/>
      <c r="D363" s="18" t="s">
        <v>51</v>
      </c>
      <c r="E363" s="354"/>
      <c r="F363" s="19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1"/>
    </row>
    <row r="364" spans="2:42" ht="15.75" x14ac:dyDescent="0.25">
      <c r="B364" s="46"/>
      <c r="C364" s="322" t="s">
        <v>57</v>
      </c>
      <c r="D364" s="22" t="s">
        <v>47</v>
      </c>
      <c r="E364" s="305" t="s">
        <v>27</v>
      </c>
      <c r="F364" s="15">
        <v>25.3</v>
      </c>
      <c r="G364" s="15">
        <f t="shared" ref="G364:AL364" si="102">G365+G366+G367+G368</f>
        <v>0</v>
      </c>
      <c r="H364" s="15">
        <f t="shared" si="102"/>
        <v>0</v>
      </c>
      <c r="I364" s="15">
        <f t="shared" si="102"/>
        <v>0</v>
      </c>
      <c r="J364" s="15">
        <f t="shared" si="102"/>
        <v>0</v>
      </c>
      <c r="K364" s="15">
        <f t="shared" si="102"/>
        <v>0</v>
      </c>
      <c r="L364" s="15">
        <f t="shared" si="102"/>
        <v>0</v>
      </c>
      <c r="M364" s="15">
        <f t="shared" si="102"/>
        <v>0</v>
      </c>
      <c r="N364" s="15">
        <f t="shared" si="102"/>
        <v>0</v>
      </c>
      <c r="O364" s="15">
        <f t="shared" si="102"/>
        <v>0</v>
      </c>
      <c r="P364" s="15">
        <f t="shared" si="102"/>
        <v>0</v>
      </c>
      <c r="Q364" s="15">
        <f t="shared" si="102"/>
        <v>0</v>
      </c>
      <c r="R364" s="15">
        <f t="shared" si="102"/>
        <v>0</v>
      </c>
      <c r="S364" s="15">
        <f t="shared" si="102"/>
        <v>0</v>
      </c>
      <c r="T364" s="15">
        <f t="shared" si="102"/>
        <v>0</v>
      </c>
      <c r="U364" s="15">
        <f t="shared" si="102"/>
        <v>0</v>
      </c>
      <c r="V364" s="15">
        <f t="shared" si="102"/>
        <v>0</v>
      </c>
      <c r="W364" s="15">
        <f t="shared" si="102"/>
        <v>0</v>
      </c>
      <c r="X364" s="15">
        <f t="shared" si="102"/>
        <v>0</v>
      </c>
      <c r="Y364" s="15">
        <f t="shared" si="102"/>
        <v>0</v>
      </c>
      <c r="Z364" s="15">
        <f t="shared" si="102"/>
        <v>0</v>
      </c>
      <c r="AA364" s="15">
        <f t="shared" si="102"/>
        <v>0</v>
      </c>
      <c r="AB364" s="15">
        <f t="shared" si="102"/>
        <v>0</v>
      </c>
      <c r="AC364" s="15">
        <f t="shared" si="102"/>
        <v>0</v>
      </c>
      <c r="AD364" s="15">
        <f t="shared" si="102"/>
        <v>0</v>
      </c>
      <c r="AE364" s="15">
        <f t="shared" si="102"/>
        <v>0</v>
      </c>
      <c r="AF364" s="15">
        <f t="shared" si="102"/>
        <v>0</v>
      </c>
      <c r="AG364" s="15">
        <f t="shared" si="102"/>
        <v>0</v>
      </c>
      <c r="AH364" s="15">
        <f t="shared" si="102"/>
        <v>0</v>
      </c>
      <c r="AI364" s="15">
        <f t="shared" si="102"/>
        <v>0</v>
      </c>
      <c r="AJ364" s="15">
        <f t="shared" si="102"/>
        <v>0</v>
      </c>
      <c r="AK364" s="15">
        <f t="shared" si="102"/>
        <v>0</v>
      </c>
      <c r="AL364" s="15">
        <f t="shared" si="102"/>
        <v>0</v>
      </c>
      <c r="AM364" s="15">
        <v>25.3</v>
      </c>
      <c r="AN364" s="15">
        <f t="shared" ref="AN364:AP364" si="103">AN365+AN366+AN367+AN368</f>
        <v>0</v>
      </c>
      <c r="AO364" s="15">
        <f t="shared" si="103"/>
        <v>0</v>
      </c>
      <c r="AP364" s="15">
        <f t="shared" si="103"/>
        <v>0</v>
      </c>
    </row>
    <row r="365" spans="2:42" ht="15.75" x14ac:dyDescent="0.25">
      <c r="B365" s="46"/>
      <c r="C365" s="322"/>
      <c r="D365" s="22" t="s">
        <v>48</v>
      </c>
      <c r="E365" s="306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5"/>
    </row>
    <row r="366" spans="2:42" ht="15.75" x14ac:dyDescent="0.25">
      <c r="B366" s="46"/>
      <c r="C366" s="322"/>
      <c r="D366" s="22" t="s">
        <v>49</v>
      </c>
      <c r="E366" s="306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5"/>
    </row>
    <row r="367" spans="2:42" ht="15.75" x14ac:dyDescent="0.25">
      <c r="B367" s="46"/>
      <c r="C367" s="322"/>
      <c r="D367" s="22" t="s">
        <v>50</v>
      </c>
      <c r="E367" s="306"/>
      <c r="F367" s="23">
        <v>25.3</v>
      </c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>
        <v>25.3</v>
      </c>
      <c r="AN367" s="24"/>
      <c r="AO367" s="24"/>
      <c r="AP367" s="25"/>
    </row>
    <row r="368" spans="2:42" ht="16.5" thickBot="1" x14ac:dyDescent="0.3">
      <c r="B368" s="46"/>
      <c r="C368" s="323"/>
      <c r="D368" s="26" t="s">
        <v>51</v>
      </c>
      <c r="E368" s="306"/>
      <c r="F368" s="27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9"/>
    </row>
    <row r="369" spans="2:42" ht="20.25" x14ac:dyDescent="0.25">
      <c r="B369" s="46"/>
      <c r="C369" s="328" t="s">
        <v>58</v>
      </c>
      <c r="D369" s="12" t="s">
        <v>47</v>
      </c>
      <c r="E369" s="305" t="s">
        <v>26</v>
      </c>
      <c r="F369" s="15">
        <v>20</v>
      </c>
      <c r="G369" s="15">
        <f t="shared" ref="G369:U369" si="104">G370+G371+G372+G373</f>
        <v>0</v>
      </c>
      <c r="H369" s="15">
        <f t="shared" si="104"/>
        <v>0</v>
      </c>
      <c r="I369" s="15">
        <f t="shared" si="104"/>
        <v>0</v>
      </c>
      <c r="J369" s="15">
        <f t="shared" si="104"/>
        <v>0</v>
      </c>
      <c r="K369" s="15">
        <f t="shared" si="104"/>
        <v>0</v>
      </c>
      <c r="L369" s="15">
        <f t="shared" si="104"/>
        <v>0</v>
      </c>
      <c r="M369" s="15">
        <f t="shared" si="104"/>
        <v>0</v>
      </c>
      <c r="N369" s="15">
        <f t="shared" si="104"/>
        <v>0</v>
      </c>
      <c r="O369" s="15">
        <f t="shared" si="104"/>
        <v>0</v>
      </c>
      <c r="P369" s="15">
        <f t="shared" si="104"/>
        <v>0</v>
      </c>
      <c r="Q369" s="15">
        <f t="shared" si="104"/>
        <v>0</v>
      </c>
      <c r="R369" s="15">
        <f t="shared" si="104"/>
        <v>0</v>
      </c>
      <c r="S369" s="15">
        <f t="shared" si="104"/>
        <v>0</v>
      </c>
      <c r="T369" s="15">
        <f t="shared" si="104"/>
        <v>0</v>
      </c>
      <c r="U369" s="15">
        <f t="shared" si="104"/>
        <v>0</v>
      </c>
      <c r="V369" s="59">
        <v>2</v>
      </c>
      <c r="W369" s="59">
        <v>2</v>
      </c>
      <c r="X369" s="59">
        <v>2</v>
      </c>
      <c r="Y369" s="59">
        <v>2</v>
      </c>
      <c r="Z369" s="59">
        <v>2</v>
      </c>
      <c r="AA369" s="59">
        <v>4</v>
      </c>
      <c r="AB369" s="59">
        <v>6</v>
      </c>
      <c r="AC369" s="59">
        <v>6</v>
      </c>
      <c r="AD369" s="59">
        <v>8</v>
      </c>
      <c r="AE369" s="59">
        <v>9</v>
      </c>
      <c r="AF369" s="59">
        <v>10</v>
      </c>
      <c r="AG369" s="59">
        <v>13</v>
      </c>
      <c r="AH369" s="59">
        <v>15</v>
      </c>
      <c r="AI369" s="59">
        <v>17</v>
      </c>
      <c r="AJ369" s="59">
        <v>20</v>
      </c>
      <c r="AK369" s="15">
        <f t="shared" ref="AK369:AP369" si="105">AK370+AK371+AK372+AK373</f>
        <v>0</v>
      </c>
      <c r="AL369" s="15">
        <f t="shared" si="105"/>
        <v>0</v>
      </c>
      <c r="AM369" s="15">
        <f t="shared" si="105"/>
        <v>0</v>
      </c>
      <c r="AN369" s="15">
        <f t="shared" si="105"/>
        <v>0</v>
      </c>
      <c r="AO369" s="15">
        <f t="shared" si="105"/>
        <v>0</v>
      </c>
      <c r="AP369" s="15">
        <f t="shared" si="105"/>
        <v>0</v>
      </c>
    </row>
    <row r="370" spans="2:42" ht="15.75" x14ac:dyDescent="0.25">
      <c r="B370" s="46"/>
      <c r="C370" s="329"/>
      <c r="D370" s="14" t="s">
        <v>48</v>
      </c>
      <c r="E370" s="306"/>
      <c r="F370" s="15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7"/>
    </row>
    <row r="371" spans="2:42" ht="15.75" x14ac:dyDescent="0.25">
      <c r="B371" s="46"/>
      <c r="C371" s="329"/>
      <c r="D371" s="14" t="s">
        <v>49</v>
      </c>
      <c r="E371" s="306"/>
      <c r="F371" s="15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7"/>
    </row>
    <row r="372" spans="2:42" ht="20.25" x14ac:dyDescent="0.25">
      <c r="B372" s="46"/>
      <c r="C372" s="329"/>
      <c r="D372" s="14" t="s">
        <v>50</v>
      </c>
      <c r="E372" s="306"/>
      <c r="F372" s="15">
        <v>20</v>
      </c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59">
        <v>2</v>
      </c>
      <c r="W372" s="59">
        <v>2</v>
      </c>
      <c r="X372" s="59">
        <v>2</v>
      </c>
      <c r="Y372" s="59">
        <v>2</v>
      </c>
      <c r="Z372" s="59">
        <v>2</v>
      </c>
      <c r="AA372" s="59">
        <v>4</v>
      </c>
      <c r="AB372" s="59">
        <v>6</v>
      </c>
      <c r="AC372" s="59">
        <v>6</v>
      </c>
      <c r="AD372" s="59">
        <v>8</v>
      </c>
      <c r="AE372" s="59">
        <v>9</v>
      </c>
      <c r="AF372" s="59">
        <v>10</v>
      </c>
      <c r="AG372" s="59">
        <v>13</v>
      </c>
      <c r="AH372" s="59">
        <v>15</v>
      </c>
      <c r="AI372" s="59">
        <v>17</v>
      </c>
      <c r="AJ372" s="59">
        <v>20</v>
      </c>
      <c r="AK372" s="16"/>
      <c r="AL372" s="16"/>
      <c r="AM372" s="16"/>
      <c r="AN372" s="16"/>
      <c r="AO372" s="16"/>
      <c r="AP372" s="17"/>
    </row>
    <row r="373" spans="2:42" ht="16.5" thickBot="1" x14ac:dyDescent="0.3">
      <c r="B373" s="46"/>
      <c r="C373" s="330"/>
      <c r="D373" s="18" t="s">
        <v>51</v>
      </c>
      <c r="E373" s="307"/>
      <c r="F373" s="19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1"/>
    </row>
    <row r="374" spans="2:42" ht="15.75" x14ac:dyDescent="0.25">
      <c r="B374" s="46"/>
      <c r="C374" s="331" t="s">
        <v>59</v>
      </c>
      <c r="D374" s="12" t="s">
        <v>47</v>
      </c>
      <c r="E374" s="305" t="s">
        <v>26</v>
      </c>
      <c r="F374" s="15">
        <f t="shared" ref="F374:AP374" si="106">F375+F376+F377+F378</f>
        <v>0</v>
      </c>
      <c r="G374" s="15">
        <f t="shared" si="106"/>
        <v>0</v>
      </c>
      <c r="H374" s="15">
        <f t="shared" si="106"/>
        <v>0</v>
      </c>
      <c r="I374" s="15">
        <f t="shared" si="106"/>
        <v>0</v>
      </c>
      <c r="J374" s="15">
        <f t="shared" si="106"/>
        <v>0</v>
      </c>
      <c r="K374" s="15">
        <f t="shared" si="106"/>
        <v>0</v>
      </c>
      <c r="L374" s="15">
        <f t="shared" si="106"/>
        <v>0</v>
      </c>
      <c r="M374" s="15">
        <f t="shared" si="106"/>
        <v>0</v>
      </c>
      <c r="N374" s="15">
        <f t="shared" si="106"/>
        <v>0</v>
      </c>
      <c r="O374" s="15">
        <f t="shared" si="106"/>
        <v>0</v>
      </c>
      <c r="P374" s="15">
        <f t="shared" si="106"/>
        <v>0</v>
      </c>
      <c r="Q374" s="15">
        <f t="shared" si="106"/>
        <v>0</v>
      </c>
      <c r="R374" s="15">
        <f t="shared" si="106"/>
        <v>0</v>
      </c>
      <c r="S374" s="15">
        <f t="shared" si="106"/>
        <v>0</v>
      </c>
      <c r="T374" s="15">
        <f t="shared" si="106"/>
        <v>0</v>
      </c>
      <c r="U374" s="15">
        <f t="shared" si="106"/>
        <v>0</v>
      </c>
      <c r="V374" s="15">
        <f t="shared" si="106"/>
        <v>0</v>
      </c>
      <c r="W374" s="15">
        <f t="shared" si="106"/>
        <v>0</v>
      </c>
      <c r="X374" s="15">
        <f t="shared" si="106"/>
        <v>0</v>
      </c>
      <c r="Y374" s="15">
        <f t="shared" si="106"/>
        <v>0</v>
      </c>
      <c r="Z374" s="15">
        <f t="shared" si="106"/>
        <v>0</v>
      </c>
      <c r="AA374" s="15">
        <f t="shared" si="106"/>
        <v>0</v>
      </c>
      <c r="AB374" s="15">
        <f t="shared" si="106"/>
        <v>0</v>
      </c>
      <c r="AC374" s="15">
        <f t="shared" si="106"/>
        <v>0</v>
      </c>
      <c r="AD374" s="15">
        <f t="shared" si="106"/>
        <v>0</v>
      </c>
      <c r="AE374" s="15">
        <f t="shared" si="106"/>
        <v>0</v>
      </c>
      <c r="AF374" s="15">
        <f t="shared" si="106"/>
        <v>0</v>
      </c>
      <c r="AG374" s="15">
        <f t="shared" si="106"/>
        <v>0</v>
      </c>
      <c r="AH374" s="15">
        <f t="shared" si="106"/>
        <v>0</v>
      </c>
      <c r="AI374" s="15">
        <f t="shared" si="106"/>
        <v>0</v>
      </c>
      <c r="AJ374" s="15">
        <f t="shared" si="106"/>
        <v>0</v>
      </c>
      <c r="AK374" s="15">
        <f t="shared" si="106"/>
        <v>0</v>
      </c>
      <c r="AL374" s="15">
        <f t="shared" si="106"/>
        <v>0</v>
      </c>
      <c r="AM374" s="15">
        <f t="shared" si="106"/>
        <v>0</v>
      </c>
      <c r="AN374" s="15">
        <f t="shared" si="106"/>
        <v>0</v>
      </c>
      <c r="AO374" s="15">
        <f t="shared" si="106"/>
        <v>0</v>
      </c>
      <c r="AP374" s="15">
        <f t="shared" si="106"/>
        <v>0</v>
      </c>
    </row>
    <row r="375" spans="2:42" ht="15.75" x14ac:dyDescent="0.25">
      <c r="B375" s="46"/>
      <c r="C375" s="332"/>
      <c r="D375" s="14" t="s">
        <v>48</v>
      </c>
      <c r="E375" s="306"/>
      <c r="F375" s="15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7"/>
    </row>
    <row r="376" spans="2:42" ht="15.75" x14ac:dyDescent="0.25">
      <c r="B376" s="46"/>
      <c r="C376" s="332"/>
      <c r="D376" s="14" t="s">
        <v>49</v>
      </c>
      <c r="E376" s="306"/>
      <c r="F376" s="15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7"/>
    </row>
    <row r="377" spans="2:42" ht="15.75" x14ac:dyDescent="0.25">
      <c r="B377" s="46"/>
      <c r="C377" s="332"/>
      <c r="D377" s="14" t="s">
        <v>50</v>
      </c>
      <c r="E377" s="306"/>
      <c r="F377" s="15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7"/>
    </row>
    <row r="378" spans="2:42" ht="16.5" thickBot="1" x14ac:dyDescent="0.3">
      <c r="B378" s="46"/>
      <c r="C378" s="333"/>
      <c r="D378" s="18" t="s">
        <v>51</v>
      </c>
      <c r="E378" s="307"/>
      <c r="F378" s="19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1"/>
    </row>
    <row r="379" spans="2:42" ht="15.75" x14ac:dyDescent="0.25">
      <c r="B379" s="46"/>
      <c r="C379" s="331" t="s">
        <v>60</v>
      </c>
      <c r="D379" s="12" t="s">
        <v>47</v>
      </c>
      <c r="E379" s="305" t="s">
        <v>26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>
        <f t="shared" ref="AG379:AP379" si="107">AG380+AG381+AG382+AG383</f>
        <v>0</v>
      </c>
      <c r="AH379" s="15">
        <f t="shared" si="107"/>
        <v>0</v>
      </c>
      <c r="AI379" s="15">
        <f t="shared" si="107"/>
        <v>0</v>
      </c>
      <c r="AJ379" s="15">
        <f t="shared" si="107"/>
        <v>0</v>
      </c>
      <c r="AK379" s="15">
        <f t="shared" si="107"/>
        <v>0</v>
      </c>
      <c r="AL379" s="15">
        <f t="shared" si="107"/>
        <v>0</v>
      </c>
      <c r="AM379" s="15">
        <f t="shared" si="107"/>
        <v>0</v>
      </c>
      <c r="AN379" s="15">
        <f t="shared" si="107"/>
        <v>0</v>
      </c>
      <c r="AO379" s="15">
        <f t="shared" si="107"/>
        <v>0</v>
      </c>
      <c r="AP379" s="15">
        <f t="shared" si="107"/>
        <v>0</v>
      </c>
    </row>
    <row r="380" spans="2:42" ht="15.75" x14ac:dyDescent="0.25">
      <c r="B380" s="46"/>
      <c r="C380" s="332"/>
      <c r="D380" s="14" t="s">
        <v>48</v>
      </c>
      <c r="E380" s="306"/>
      <c r="F380" s="27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9"/>
    </row>
    <row r="381" spans="2:42" ht="15.75" x14ac:dyDescent="0.25">
      <c r="B381" s="46"/>
      <c r="C381" s="332"/>
      <c r="D381" s="14" t="s">
        <v>49</v>
      </c>
      <c r="E381" s="306"/>
      <c r="F381" s="27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9"/>
    </row>
    <row r="382" spans="2:42" ht="15.75" x14ac:dyDescent="0.25">
      <c r="B382" s="46"/>
      <c r="C382" s="332"/>
      <c r="D382" s="14" t="s">
        <v>50</v>
      </c>
      <c r="E382" s="306"/>
      <c r="F382" s="27"/>
      <c r="G382" s="28"/>
      <c r="H382" s="28"/>
      <c r="I382" s="28"/>
      <c r="J382" s="28"/>
      <c r="K382" s="28"/>
      <c r="L382" s="28"/>
      <c r="M382" s="28"/>
      <c r="N382" s="28"/>
      <c r="O382" s="28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9"/>
    </row>
    <row r="383" spans="2:42" ht="16.5" thickBot="1" x14ac:dyDescent="0.3">
      <c r="B383" s="46"/>
      <c r="C383" s="332"/>
      <c r="D383" s="26" t="s">
        <v>51</v>
      </c>
      <c r="E383" s="306"/>
      <c r="F383" s="27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9"/>
    </row>
    <row r="384" spans="2:42" ht="15.75" x14ac:dyDescent="0.25">
      <c r="B384" s="46"/>
      <c r="C384" s="331" t="s">
        <v>61</v>
      </c>
      <c r="D384" s="12" t="s">
        <v>47</v>
      </c>
      <c r="E384" s="305" t="s">
        <v>26</v>
      </c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>
        <f t="shared" ref="AG384:AP384" si="108">AG385+AG386+AG387+AG388</f>
        <v>0</v>
      </c>
      <c r="AH384" s="15">
        <f t="shared" si="108"/>
        <v>0</v>
      </c>
      <c r="AI384" s="15">
        <f t="shared" si="108"/>
        <v>0</v>
      </c>
      <c r="AJ384" s="15">
        <f t="shared" si="108"/>
        <v>0</v>
      </c>
      <c r="AK384" s="15">
        <f t="shared" si="108"/>
        <v>0</v>
      </c>
      <c r="AL384" s="15">
        <f t="shared" si="108"/>
        <v>0</v>
      </c>
      <c r="AM384" s="15">
        <f t="shared" si="108"/>
        <v>0</v>
      </c>
      <c r="AN384" s="15">
        <f t="shared" si="108"/>
        <v>0</v>
      </c>
      <c r="AO384" s="15">
        <f t="shared" si="108"/>
        <v>0</v>
      </c>
      <c r="AP384" s="15">
        <f t="shared" si="108"/>
        <v>0</v>
      </c>
    </row>
    <row r="385" spans="2:42" ht="15.75" x14ac:dyDescent="0.25">
      <c r="B385" s="46"/>
      <c r="C385" s="332"/>
      <c r="D385" s="14" t="s">
        <v>48</v>
      </c>
      <c r="E385" s="306"/>
      <c r="F385" s="30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  <c r="AO385" s="31"/>
      <c r="AP385" s="32"/>
    </row>
    <row r="386" spans="2:42" ht="15.75" x14ac:dyDescent="0.25">
      <c r="B386" s="46"/>
      <c r="C386" s="332"/>
      <c r="D386" s="14" t="s">
        <v>49</v>
      </c>
      <c r="E386" s="306"/>
      <c r="F386" s="30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2"/>
    </row>
    <row r="387" spans="2:42" ht="15.75" x14ac:dyDescent="0.25">
      <c r="B387" s="46"/>
      <c r="C387" s="332"/>
      <c r="D387" s="14" t="s">
        <v>50</v>
      </c>
      <c r="E387" s="306"/>
      <c r="F387" s="30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2"/>
    </row>
    <row r="388" spans="2:42" ht="16.5" thickBot="1" x14ac:dyDescent="0.3">
      <c r="B388" s="46"/>
      <c r="C388" s="333"/>
      <c r="D388" s="33" t="s">
        <v>51</v>
      </c>
      <c r="E388" s="306"/>
      <c r="F388" s="3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6"/>
    </row>
    <row r="389" spans="2:42" ht="15.75" x14ac:dyDescent="0.25">
      <c r="B389" s="46"/>
      <c r="C389" s="331" t="s">
        <v>62</v>
      </c>
      <c r="D389" s="12" t="s">
        <v>47</v>
      </c>
      <c r="E389" s="305" t="s">
        <v>26</v>
      </c>
      <c r="F389" s="15">
        <v>8</v>
      </c>
      <c r="G389" s="15">
        <f t="shared" ref="G389:O389" si="109">G390+G391+G392+G393</f>
        <v>0</v>
      </c>
      <c r="H389" s="15">
        <f t="shared" si="109"/>
        <v>0</v>
      </c>
      <c r="I389" s="15">
        <f t="shared" si="109"/>
        <v>0</v>
      </c>
      <c r="J389" s="15">
        <f t="shared" si="109"/>
        <v>0</v>
      </c>
      <c r="K389" s="15">
        <f t="shared" si="109"/>
        <v>0</v>
      </c>
      <c r="L389" s="15">
        <f t="shared" si="109"/>
        <v>0</v>
      </c>
      <c r="M389" s="15">
        <f t="shared" si="109"/>
        <v>0</v>
      </c>
      <c r="N389" s="15">
        <f t="shared" si="109"/>
        <v>0</v>
      </c>
      <c r="O389" s="15">
        <f t="shared" si="109"/>
        <v>0</v>
      </c>
      <c r="P389" s="15">
        <v>1</v>
      </c>
      <c r="Q389" s="15">
        <v>1</v>
      </c>
      <c r="R389" s="15">
        <v>2</v>
      </c>
      <c r="S389" s="15">
        <v>2</v>
      </c>
      <c r="T389" s="15">
        <v>2</v>
      </c>
      <c r="U389" s="15">
        <v>4</v>
      </c>
      <c r="V389" s="15">
        <v>4</v>
      </c>
      <c r="W389" s="15">
        <v>4</v>
      </c>
      <c r="X389" s="15">
        <v>6</v>
      </c>
      <c r="Y389" s="15">
        <v>6</v>
      </c>
      <c r="Z389" s="15">
        <v>6</v>
      </c>
      <c r="AA389" s="15">
        <v>7</v>
      </c>
      <c r="AB389" s="15">
        <v>7</v>
      </c>
      <c r="AC389" s="15">
        <v>7</v>
      </c>
      <c r="AD389" s="15">
        <v>8</v>
      </c>
      <c r="AE389" s="15">
        <f t="shared" ref="AE389:AP389" si="110">AE390+AE391+AE392+AE393</f>
        <v>0</v>
      </c>
      <c r="AF389" s="15">
        <f t="shared" si="110"/>
        <v>0</v>
      </c>
      <c r="AG389" s="15">
        <f t="shared" si="110"/>
        <v>0</v>
      </c>
      <c r="AH389" s="15">
        <f t="shared" si="110"/>
        <v>0</v>
      </c>
      <c r="AI389" s="15">
        <f t="shared" si="110"/>
        <v>0</v>
      </c>
      <c r="AJ389" s="15">
        <f t="shared" si="110"/>
        <v>0</v>
      </c>
      <c r="AK389" s="15">
        <f t="shared" si="110"/>
        <v>0</v>
      </c>
      <c r="AL389" s="15">
        <f t="shared" si="110"/>
        <v>0</v>
      </c>
      <c r="AM389" s="15">
        <f t="shared" si="110"/>
        <v>0</v>
      </c>
      <c r="AN389" s="15">
        <f t="shared" si="110"/>
        <v>0</v>
      </c>
      <c r="AO389" s="15">
        <f t="shared" si="110"/>
        <v>0</v>
      </c>
      <c r="AP389" s="15">
        <f t="shared" si="110"/>
        <v>0</v>
      </c>
    </row>
    <row r="390" spans="2:42" ht="15.75" x14ac:dyDescent="0.25">
      <c r="B390" s="46"/>
      <c r="C390" s="332"/>
      <c r="D390" s="14" t="s">
        <v>48</v>
      </c>
      <c r="E390" s="306"/>
      <c r="F390" s="30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2"/>
    </row>
    <row r="391" spans="2:42" ht="15.75" x14ac:dyDescent="0.25">
      <c r="B391" s="46"/>
      <c r="C391" s="332"/>
      <c r="D391" s="14" t="s">
        <v>49</v>
      </c>
      <c r="E391" s="306"/>
      <c r="F391" s="30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2"/>
    </row>
    <row r="392" spans="2:42" ht="15.75" x14ac:dyDescent="0.25">
      <c r="B392" s="46"/>
      <c r="C392" s="332"/>
      <c r="D392" s="14" t="s">
        <v>50</v>
      </c>
      <c r="E392" s="306"/>
      <c r="F392" s="30">
        <v>8</v>
      </c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2"/>
    </row>
    <row r="393" spans="2:42" ht="16.5" thickBot="1" x14ac:dyDescent="0.3">
      <c r="B393" s="46"/>
      <c r="C393" s="332"/>
      <c r="D393" s="26" t="s">
        <v>51</v>
      </c>
      <c r="E393" s="306"/>
      <c r="F393" s="30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2"/>
    </row>
    <row r="394" spans="2:42" ht="15.75" x14ac:dyDescent="0.25">
      <c r="B394" s="46"/>
      <c r="C394" s="331" t="s">
        <v>63</v>
      </c>
      <c r="D394" s="12" t="s">
        <v>47</v>
      </c>
      <c r="E394" s="305" t="s">
        <v>27</v>
      </c>
      <c r="F394" s="15">
        <f t="shared" ref="F394:O394" si="111">F395+F396+F397+F398</f>
        <v>0</v>
      </c>
      <c r="G394" s="15">
        <f t="shared" si="111"/>
        <v>0</v>
      </c>
      <c r="H394" s="15">
        <f t="shared" si="111"/>
        <v>0</v>
      </c>
      <c r="I394" s="15">
        <f t="shared" si="111"/>
        <v>0</v>
      </c>
      <c r="J394" s="15">
        <f t="shared" si="111"/>
        <v>0</v>
      </c>
      <c r="K394" s="15">
        <f t="shared" si="111"/>
        <v>0</v>
      </c>
      <c r="L394" s="15">
        <f t="shared" si="111"/>
        <v>0</v>
      </c>
      <c r="M394" s="15">
        <f t="shared" si="111"/>
        <v>0</v>
      </c>
      <c r="N394" s="15">
        <f t="shared" si="111"/>
        <v>0</v>
      </c>
      <c r="O394" s="15">
        <f t="shared" si="111"/>
        <v>0</v>
      </c>
      <c r="P394" s="15">
        <v>1</v>
      </c>
      <c r="Q394" s="15">
        <v>1</v>
      </c>
      <c r="R394" s="15">
        <v>2</v>
      </c>
      <c r="S394" s="15">
        <v>2</v>
      </c>
      <c r="T394" s="15">
        <v>2</v>
      </c>
      <c r="U394" s="15">
        <v>4</v>
      </c>
      <c r="V394" s="15">
        <v>4</v>
      </c>
      <c r="W394" s="15">
        <v>4</v>
      </c>
      <c r="X394" s="15">
        <v>6</v>
      </c>
      <c r="Y394" s="15">
        <v>6</v>
      </c>
      <c r="Z394" s="15">
        <v>6</v>
      </c>
      <c r="AA394" s="15">
        <v>7</v>
      </c>
      <c r="AB394" s="15">
        <v>7</v>
      </c>
      <c r="AC394" s="15">
        <v>7</v>
      </c>
      <c r="AD394" s="15">
        <v>8</v>
      </c>
      <c r="AE394" s="15">
        <f t="shared" ref="AE394:AP394" si="112">AE395+AE396+AE397+AE398</f>
        <v>0</v>
      </c>
      <c r="AF394" s="15">
        <f t="shared" si="112"/>
        <v>0</v>
      </c>
      <c r="AG394" s="15">
        <f t="shared" si="112"/>
        <v>0</v>
      </c>
      <c r="AH394" s="15">
        <f t="shared" si="112"/>
        <v>0</v>
      </c>
      <c r="AI394" s="15">
        <f t="shared" si="112"/>
        <v>0</v>
      </c>
      <c r="AJ394" s="15">
        <f t="shared" si="112"/>
        <v>0</v>
      </c>
      <c r="AK394" s="15">
        <f t="shared" si="112"/>
        <v>0</v>
      </c>
      <c r="AL394" s="15">
        <f t="shared" si="112"/>
        <v>0</v>
      </c>
      <c r="AM394" s="15">
        <f t="shared" si="112"/>
        <v>0</v>
      </c>
      <c r="AN394" s="15">
        <f t="shared" si="112"/>
        <v>0</v>
      </c>
      <c r="AO394" s="15">
        <f t="shared" si="112"/>
        <v>0</v>
      </c>
      <c r="AP394" s="15">
        <f t="shared" si="112"/>
        <v>0</v>
      </c>
    </row>
    <row r="395" spans="2:42" ht="15.75" x14ac:dyDescent="0.25">
      <c r="B395" s="46"/>
      <c r="C395" s="332"/>
      <c r="D395" s="14" t="s">
        <v>48</v>
      </c>
      <c r="E395" s="306"/>
      <c r="F395" s="27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9"/>
    </row>
    <row r="396" spans="2:42" ht="15.75" x14ac:dyDescent="0.25">
      <c r="B396" s="46"/>
      <c r="C396" s="332"/>
      <c r="D396" s="14" t="s">
        <v>49</v>
      </c>
      <c r="E396" s="306"/>
      <c r="F396" s="27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9"/>
    </row>
    <row r="397" spans="2:42" ht="15.75" x14ac:dyDescent="0.25">
      <c r="B397" s="46"/>
      <c r="C397" s="332"/>
      <c r="D397" s="14" t="s">
        <v>50</v>
      </c>
      <c r="E397" s="306"/>
      <c r="F397" s="27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9"/>
    </row>
    <row r="398" spans="2:42" ht="16.5" thickBot="1" x14ac:dyDescent="0.3">
      <c r="B398" s="46"/>
      <c r="C398" s="333"/>
      <c r="D398" s="18" t="s">
        <v>51</v>
      </c>
      <c r="E398" s="307"/>
      <c r="F398" s="19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1"/>
    </row>
    <row r="399" spans="2:42" ht="16.5" thickBot="1" x14ac:dyDescent="0.3">
      <c r="B399" s="46"/>
      <c r="C399" s="334" t="s">
        <v>64</v>
      </c>
      <c r="D399" s="335"/>
      <c r="E399" s="8"/>
      <c r="F399" s="37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9"/>
    </row>
    <row r="400" spans="2:42" ht="20.25" x14ac:dyDescent="0.25">
      <c r="B400" s="46"/>
      <c r="C400" s="320" t="s">
        <v>65</v>
      </c>
      <c r="D400" s="22" t="s">
        <v>47</v>
      </c>
      <c r="E400" s="305" t="s">
        <v>26</v>
      </c>
      <c r="F400" s="15">
        <v>11</v>
      </c>
      <c r="G400" s="15">
        <f t="shared" ref="G400:P400" si="113">G401+G402+G403+G404</f>
        <v>0</v>
      </c>
      <c r="H400" s="15">
        <f t="shared" si="113"/>
        <v>0</v>
      </c>
      <c r="I400" s="15">
        <f t="shared" si="113"/>
        <v>0</v>
      </c>
      <c r="J400" s="15">
        <f t="shared" si="113"/>
        <v>0</v>
      </c>
      <c r="K400" s="15">
        <f t="shared" si="113"/>
        <v>0</v>
      </c>
      <c r="L400" s="15">
        <f t="shared" si="113"/>
        <v>0</v>
      </c>
      <c r="M400" s="15">
        <f t="shared" si="113"/>
        <v>0</v>
      </c>
      <c r="N400" s="15">
        <f t="shared" si="113"/>
        <v>0</v>
      </c>
      <c r="O400" s="15">
        <f t="shared" si="113"/>
        <v>0</v>
      </c>
      <c r="P400" s="15">
        <f t="shared" si="113"/>
        <v>0</v>
      </c>
      <c r="Q400" s="60">
        <v>1</v>
      </c>
      <c r="R400" s="60">
        <v>1</v>
      </c>
      <c r="S400" s="60">
        <v>1</v>
      </c>
      <c r="T400" s="60">
        <v>1</v>
      </c>
      <c r="U400" s="60">
        <v>2</v>
      </c>
      <c r="V400" s="60">
        <v>3</v>
      </c>
      <c r="W400" s="60">
        <v>3</v>
      </c>
      <c r="X400" s="60">
        <v>5</v>
      </c>
      <c r="Y400" s="60">
        <v>6</v>
      </c>
      <c r="Z400" s="60">
        <v>6</v>
      </c>
      <c r="AA400" s="60">
        <v>9</v>
      </c>
      <c r="AB400" s="60">
        <v>9</v>
      </c>
      <c r="AC400" s="60">
        <v>9</v>
      </c>
      <c r="AD400" s="60">
        <v>10</v>
      </c>
      <c r="AE400" s="60">
        <v>10</v>
      </c>
      <c r="AF400" s="60">
        <v>10</v>
      </c>
      <c r="AG400" s="60">
        <v>11</v>
      </c>
      <c r="AH400" s="60">
        <v>11</v>
      </c>
      <c r="AI400" s="60">
        <v>11</v>
      </c>
      <c r="AJ400" s="60">
        <v>11</v>
      </c>
      <c r="AK400" s="15">
        <f t="shared" ref="AK400:AP400" si="114">AK401+AK402+AK403+AK404</f>
        <v>0</v>
      </c>
      <c r="AL400" s="15">
        <f t="shared" si="114"/>
        <v>0</v>
      </c>
      <c r="AM400" s="15">
        <f t="shared" si="114"/>
        <v>0</v>
      </c>
      <c r="AN400" s="15">
        <f t="shared" si="114"/>
        <v>0</v>
      </c>
      <c r="AO400" s="15">
        <f t="shared" si="114"/>
        <v>0</v>
      </c>
      <c r="AP400" s="15">
        <f t="shared" si="114"/>
        <v>0</v>
      </c>
    </row>
    <row r="401" spans="2:42" ht="15.75" x14ac:dyDescent="0.25">
      <c r="B401" s="46"/>
      <c r="C401" s="320"/>
      <c r="D401" s="22" t="s">
        <v>48</v>
      </c>
      <c r="E401" s="306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5"/>
    </row>
    <row r="402" spans="2:42" ht="15.75" x14ac:dyDescent="0.25">
      <c r="B402" s="46"/>
      <c r="C402" s="320"/>
      <c r="D402" s="22" t="s">
        <v>49</v>
      </c>
      <c r="E402" s="306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5"/>
    </row>
    <row r="403" spans="2:42" ht="20.25" x14ac:dyDescent="0.25">
      <c r="B403" s="46"/>
      <c r="C403" s="320"/>
      <c r="D403" s="22" t="s">
        <v>50</v>
      </c>
      <c r="E403" s="306"/>
      <c r="F403" s="23">
        <v>11</v>
      </c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60">
        <v>1</v>
      </c>
      <c r="R403" s="60">
        <v>1</v>
      </c>
      <c r="S403" s="60">
        <v>1</v>
      </c>
      <c r="T403" s="60">
        <v>1</v>
      </c>
      <c r="U403" s="60">
        <v>2</v>
      </c>
      <c r="V403" s="60">
        <v>3</v>
      </c>
      <c r="W403" s="60">
        <v>3</v>
      </c>
      <c r="X403" s="60">
        <v>5</v>
      </c>
      <c r="Y403" s="60">
        <v>6</v>
      </c>
      <c r="Z403" s="60">
        <v>6</v>
      </c>
      <c r="AA403" s="60">
        <v>9</v>
      </c>
      <c r="AB403" s="60">
        <v>9</v>
      </c>
      <c r="AC403" s="60">
        <v>9</v>
      </c>
      <c r="AD403" s="60">
        <v>10</v>
      </c>
      <c r="AE403" s="60">
        <v>10</v>
      </c>
      <c r="AF403" s="60">
        <v>10</v>
      </c>
      <c r="AG403" s="60">
        <v>11</v>
      </c>
      <c r="AH403" s="60">
        <v>11</v>
      </c>
      <c r="AI403" s="60">
        <v>11</v>
      </c>
      <c r="AJ403" s="60">
        <v>11</v>
      </c>
      <c r="AK403" s="24"/>
      <c r="AL403" s="24"/>
      <c r="AM403" s="24"/>
      <c r="AN403" s="24"/>
      <c r="AO403" s="24"/>
      <c r="AP403" s="25"/>
    </row>
    <row r="404" spans="2:42" ht="16.5" thickBot="1" x14ac:dyDescent="0.3">
      <c r="B404" s="46"/>
      <c r="C404" s="321"/>
      <c r="D404" s="26" t="s">
        <v>51</v>
      </c>
      <c r="E404" s="307"/>
      <c r="F404" s="27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9"/>
    </row>
    <row r="405" spans="2:42" ht="20.25" x14ac:dyDescent="0.25">
      <c r="B405" s="46"/>
      <c r="C405" s="308" t="s">
        <v>66</v>
      </c>
      <c r="D405" s="12" t="s">
        <v>47</v>
      </c>
      <c r="E405" s="305" t="s">
        <v>26</v>
      </c>
      <c r="F405" s="15">
        <v>13</v>
      </c>
      <c r="G405" s="15">
        <f t="shared" ref="G405:P405" si="115">G406+G407+G408+G409</f>
        <v>0</v>
      </c>
      <c r="H405" s="15">
        <f t="shared" si="115"/>
        <v>0</v>
      </c>
      <c r="I405" s="15">
        <f t="shared" si="115"/>
        <v>0</v>
      </c>
      <c r="J405" s="15">
        <f t="shared" si="115"/>
        <v>0</v>
      </c>
      <c r="K405" s="15">
        <f t="shared" si="115"/>
        <v>0</v>
      </c>
      <c r="L405" s="15">
        <f t="shared" si="115"/>
        <v>0</v>
      </c>
      <c r="M405" s="15">
        <f t="shared" si="115"/>
        <v>0</v>
      </c>
      <c r="N405" s="15">
        <f t="shared" si="115"/>
        <v>0</v>
      </c>
      <c r="O405" s="15">
        <f t="shared" si="115"/>
        <v>0</v>
      </c>
      <c r="P405" s="15">
        <f t="shared" si="115"/>
        <v>0</v>
      </c>
      <c r="Q405" s="60">
        <v>1</v>
      </c>
      <c r="R405" s="60">
        <v>2</v>
      </c>
      <c r="S405" s="60">
        <v>2</v>
      </c>
      <c r="T405" s="60">
        <v>2</v>
      </c>
      <c r="U405" s="60">
        <v>3</v>
      </c>
      <c r="V405" s="60">
        <v>3</v>
      </c>
      <c r="W405" s="60">
        <v>3</v>
      </c>
      <c r="X405" s="60">
        <v>6</v>
      </c>
      <c r="Y405" s="60">
        <v>6</v>
      </c>
      <c r="Z405" s="60">
        <v>6</v>
      </c>
      <c r="AA405" s="60">
        <v>8</v>
      </c>
      <c r="AB405" s="60">
        <v>8</v>
      </c>
      <c r="AC405" s="60">
        <v>8</v>
      </c>
      <c r="AD405" s="60">
        <v>9</v>
      </c>
      <c r="AE405" s="60">
        <v>9</v>
      </c>
      <c r="AF405" s="60">
        <v>11</v>
      </c>
      <c r="AG405" s="60">
        <v>13</v>
      </c>
      <c r="AH405" s="60">
        <v>13</v>
      </c>
      <c r="AI405" s="60">
        <v>13</v>
      </c>
      <c r="AJ405" s="60">
        <v>13</v>
      </c>
      <c r="AK405" s="15">
        <f t="shared" ref="AK405:AP405" si="116">AK406+AK407+AK408+AK409</f>
        <v>0</v>
      </c>
      <c r="AL405" s="15">
        <f t="shared" si="116"/>
        <v>0</v>
      </c>
      <c r="AM405" s="15">
        <f t="shared" si="116"/>
        <v>0</v>
      </c>
      <c r="AN405" s="15">
        <f t="shared" si="116"/>
        <v>0</v>
      </c>
      <c r="AO405" s="15">
        <f t="shared" si="116"/>
        <v>0</v>
      </c>
      <c r="AP405" s="15">
        <f t="shared" si="116"/>
        <v>0</v>
      </c>
    </row>
    <row r="406" spans="2:42" ht="15.75" x14ac:dyDescent="0.25">
      <c r="B406" s="46"/>
      <c r="C406" s="309"/>
      <c r="D406" s="14" t="s">
        <v>48</v>
      </c>
      <c r="E406" s="306"/>
      <c r="F406" s="15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7"/>
    </row>
    <row r="407" spans="2:42" ht="15.75" x14ac:dyDescent="0.25">
      <c r="B407" s="46"/>
      <c r="C407" s="309"/>
      <c r="D407" s="14" t="s">
        <v>49</v>
      </c>
      <c r="E407" s="306"/>
      <c r="F407" s="15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7"/>
    </row>
    <row r="408" spans="2:42" ht="20.25" x14ac:dyDescent="0.25">
      <c r="B408" s="46"/>
      <c r="C408" s="309"/>
      <c r="D408" s="14" t="s">
        <v>50</v>
      </c>
      <c r="E408" s="306"/>
      <c r="F408" s="15">
        <v>13</v>
      </c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60">
        <v>1</v>
      </c>
      <c r="R408" s="60">
        <v>2</v>
      </c>
      <c r="S408" s="60">
        <v>2</v>
      </c>
      <c r="T408" s="60">
        <v>2</v>
      </c>
      <c r="U408" s="60">
        <v>3</v>
      </c>
      <c r="V408" s="60">
        <v>3</v>
      </c>
      <c r="W408" s="60">
        <v>3</v>
      </c>
      <c r="X408" s="60">
        <v>6</v>
      </c>
      <c r="Y408" s="60">
        <v>6</v>
      </c>
      <c r="Z408" s="60">
        <v>6</v>
      </c>
      <c r="AA408" s="60">
        <v>8</v>
      </c>
      <c r="AB408" s="60">
        <v>8</v>
      </c>
      <c r="AC408" s="60">
        <v>8</v>
      </c>
      <c r="AD408" s="60">
        <v>9</v>
      </c>
      <c r="AE408" s="60">
        <v>9</v>
      </c>
      <c r="AF408" s="60">
        <v>11</v>
      </c>
      <c r="AG408" s="60">
        <v>13</v>
      </c>
      <c r="AH408" s="60">
        <v>13</v>
      </c>
      <c r="AI408" s="60">
        <v>13</v>
      </c>
      <c r="AJ408" s="60">
        <v>13</v>
      </c>
      <c r="AK408" s="16"/>
      <c r="AL408" s="16"/>
      <c r="AM408" s="16"/>
      <c r="AN408" s="16"/>
      <c r="AO408" s="16"/>
      <c r="AP408" s="17"/>
    </row>
    <row r="409" spans="2:42" ht="16.5" thickBot="1" x14ac:dyDescent="0.3">
      <c r="B409" s="46"/>
      <c r="C409" s="310"/>
      <c r="D409" s="18" t="s">
        <v>51</v>
      </c>
      <c r="E409" s="307"/>
      <c r="F409" s="19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1"/>
    </row>
    <row r="410" spans="2:42" ht="15.75" x14ac:dyDescent="0.25">
      <c r="B410" s="46"/>
      <c r="C410" s="320" t="s">
        <v>67</v>
      </c>
      <c r="D410" s="22" t="s">
        <v>47</v>
      </c>
      <c r="E410" s="305" t="s">
        <v>26</v>
      </c>
      <c r="F410" s="15">
        <f t="shared" ref="F410:AP410" si="117">F411+F412+F413+F414</f>
        <v>0</v>
      </c>
      <c r="G410" s="15">
        <f t="shared" si="117"/>
        <v>0</v>
      </c>
      <c r="H410" s="15">
        <f t="shared" si="117"/>
        <v>0</v>
      </c>
      <c r="I410" s="15">
        <f t="shared" si="117"/>
        <v>0</v>
      </c>
      <c r="J410" s="15">
        <f t="shared" si="117"/>
        <v>0</v>
      </c>
      <c r="K410" s="15">
        <f t="shared" si="117"/>
        <v>0</v>
      </c>
      <c r="L410" s="15">
        <f t="shared" si="117"/>
        <v>0</v>
      </c>
      <c r="M410" s="15">
        <f t="shared" si="117"/>
        <v>0</v>
      </c>
      <c r="N410" s="15">
        <f t="shared" si="117"/>
        <v>0</v>
      </c>
      <c r="O410" s="15">
        <f t="shared" si="117"/>
        <v>0</v>
      </c>
      <c r="P410" s="15">
        <f t="shared" si="117"/>
        <v>0</v>
      </c>
      <c r="Q410" s="15">
        <f t="shared" si="117"/>
        <v>0</v>
      </c>
      <c r="R410" s="15">
        <f t="shared" si="117"/>
        <v>0</v>
      </c>
      <c r="S410" s="15">
        <f t="shared" si="117"/>
        <v>0</v>
      </c>
      <c r="T410" s="15">
        <f t="shared" si="117"/>
        <v>0</v>
      </c>
      <c r="U410" s="15">
        <f t="shared" si="117"/>
        <v>0</v>
      </c>
      <c r="V410" s="15">
        <f t="shared" si="117"/>
        <v>0</v>
      </c>
      <c r="W410" s="15">
        <f t="shared" si="117"/>
        <v>0</v>
      </c>
      <c r="X410" s="15">
        <f t="shared" si="117"/>
        <v>0</v>
      </c>
      <c r="Y410" s="15">
        <f t="shared" si="117"/>
        <v>0</v>
      </c>
      <c r="Z410" s="15">
        <f t="shared" si="117"/>
        <v>0</v>
      </c>
      <c r="AA410" s="15">
        <f t="shared" si="117"/>
        <v>0</v>
      </c>
      <c r="AB410" s="15">
        <f t="shared" si="117"/>
        <v>0</v>
      </c>
      <c r="AC410" s="15">
        <f t="shared" si="117"/>
        <v>0</v>
      </c>
      <c r="AD410" s="15">
        <f t="shared" si="117"/>
        <v>0</v>
      </c>
      <c r="AE410" s="15">
        <f t="shared" si="117"/>
        <v>0</v>
      </c>
      <c r="AF410" s="15">
        <f t="shared" si="117"/>
        <v>0</v>
      </c>
      <c r="AG410" s="15">
        <f t="shared" si="117"/>
        <v>0</v>
      </c>
      <c r="AH410" s="15">
        <f t="shared" si="117"/>
        <v>0</v>
      </c>
      <c r="AI410" s="15">
        <f t="shared" si="117"/>
        <v>0</v>
      </c>
      <c r="AJ410" s="15">
        <f t="shared" si="117"/>
        <v>0</v>
      </c>
      <c r="AK410" s="15">
        <f t="shared" si="117"/>
        <v>0</v>
      </c>
      <c r="AL410" s="15">
        <f t="shared" si="117"/>
        <v>0</v>
      </c>
      <c r="AM410" s="15">
        <f t="shared" si="117"/>
        <v>0</v>
      </c>
      <c r="AN410" s="15">
        <f t="shared" si="117"/>
        <v>0</v>
      </c>
      <c r="AO410" s="15">
        <f t="shared" si="117"/>
        <v>0</v>
      </c>
      <c r="AP410" s="15">
        <f t="shared" si="117"/>
        <v>0</v>
      </c>
    </row>
    <row r="411" spans="2:42" ht="15.75" x14ac:dyDescent="0.25">
      <c r="B411" s="46"/>
      <c r="C411" s="320"/>
      <c r="D411" s="22" t="s">
        <v>48</v>
      </c>
      <c r="E411" s="306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5"/>
    </row>
    <row r="412" spans="2:42" ht="15.75" x14ac:dyDescent="0.25">
      <c r="B412" s="46"/>
      <c r="C412" s="320"/>
      <c r="D412" s="22" t="s">
        <v>49</v>
      </c>
      <c r="E412" s="306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5"/>
    </row>
    <row r="413" spans="2:42" ht="15.75" x14ac:dyDescent="0.25">
      <c r="B413" s="46"/>
      <c r="C413" s="320"/>
      <c r="D413" s="22" t="s">
        <v>50</v>
      </c>
      <c r="E413" s="306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5"/>
    </row>
    <row r="414" spans="2:42" ht="16.5" thickBot="1" x14ac:dyDescent="0.3">
      <c r="B414" s="46"/>
      <c r="C414" s="321"/>
      <c r="D414" s="26" t="s">
        <v>51</v>
      </c>
      <c r="E414" s="307"/>
      <c r="F414" s="27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9"/>
    </row>
    <row r="415" spans="2:42" ht="15.75" x14ac:dyDescent="0.25">
      <c r="B415" s="46"/>
      <c r="C415" s="308" t="s">
        <v>68</v>
      </c>
      <c r="D415" s="12" t="s">
        <v>47</v>
      </c>
      <c r="E415" s="305" t="s">
        <v>26</v>
      </c>
      <c r="F415" s="15">
        <f t="shared" ref="F415:AP415" si="118">F416+F417+F418+F419</f>
        <v>0</v>
      </c>
      <c r="G415" s="15">
        <f t="shared" si="118"/>
        <v>0</v>
      </c>
      <c r="H415" s="15">
        <f t="shared" si="118"/>
        <v>0</v>
      </c>
      <c r="I415" s="15">
        <f t="shared" si="118"/>
        <v>0</v>
      </c>
      <c r="J415" s="15">
        <f t="shared" si="118"/>
        <v>0</v>
      </c>
      <c r="K415" s="15">
        <f t="shared" si="118"/>
        <v>0</v>
      </c>
      <c r="L415" s="15">
        <f t="shared" si="118"/>
        <v>0</v>
      </c>
      <c r="M415" s="15">
        <f t="shared" si="118"/>
        <v>0</v>
      </c>
      <c r="N415" s="15">
        <f t="shared" si="118"/>
        <v>0</v>
      </c>
      <c r="O415" s="15">
        <f t="shared" si="118"/>
        <v>0</v>
      </c>
      <c r="P415" s="15">
        <f t="shared" si="118"/>
        <v>0</v>
      </c>
      <c r="Q415" s="15">
        <f t="shared" si="118"/>
        <v>0</v>
      </c>
      <c r="R415" s="15">
        <f t="shared" si="118"/>
        <v>0</v>
      </c>
      <c r="S415" s="15">
        <f t="shared" si="118"/>
        <v>0</v>
      </c>
      <c r="T415" s="15">
        <f t="shared" si="118"/>
        <v>0</v>
      </c>
      <c r="U415" s="15">
        <f t="shared" si="118"/>
        <v>0</v>
      </c>
      <c r="V415" s="15">
        <f t="shared" si="118"/>
        <v>0</v>
      </c>
      <c r="W415" s="15">
        <f t="shared" si="118"/>
        <v>0</v>
      </c>
      <c r="X415" s="15">
        <f t="shared" si="118"/>
        <v>0</v>
      </c>
      <c r="Y415" s="15">
        <f t="shared" si="118"/>
        <v>0</v>
      </c>
      <c r="Z415" s="15">
        <f t="shared" si="118"/>
        <v>0</v>
      </c>
      <c r="AA415" s="15">
        <f t="shared" si="118"/>
        <v>0</v>
      </c>
      <c r="AB415" s="15">
        <f t="shared" si="118"/>
        <v>0</v>
      </c>
      <c r="AC415" s="15">
        <f t="shared" si="118"/>
        <v>0</v>
      </c>
      <c r="AD415" s="15">
        <f t="shared" si="118"/>
        <v>0</v>
      </c>
      <c r="AE415" s="15">
        <f t="shared" si="118"/>
        <v>0</v>
      </c>
      <c r="AF415" s="15">
        <f t="shared" si="118"/>
        <v>0</v>
      </c>
      <c r="AG415" s="15">
        <f t="shared" si="118"/>
        <v>0</v>
      </c>
      <c r="AH415" s="15">
        <f t="shared" si="118"/>
        <v>0</v>
      </c>
      <c r="AI415" s="15">
        <f t="shared" si="118"/>
        <v>0</v>
      </c>
      <c r="AJ415" s="15">
        <f t="shared" si="118"/>
        <v>0</v>
      </c>
      <c r="AK415" s="15">
        <f t="shared" si="118"/>
        <v>0</v>
      </c>
      <c r="AL415" s="15">
        <f t="shared" si="118"/>
        <v>0</v>
      </c>
      <c r="AM415" s="15">
        <f t="shared" si="118"/>
        <v>0</v>
      </c>
      <c r="AN415" s="15">
        <f t="shared" si="118"/>
        <v>0</v>
      </c>
      <c r="AO415" s="15">
        <f t="shared" si="118"/>
        <v>0</v>
      </c>
      <c r="AP415" s="15">
        <f t="shared" si="118"/>
        <v>0</v>
      </c>
    </row>
    <row r="416" spans="2:42" ht="15.75" x14ac:dyDescent="0.25">
      <c r="B416" s="46"/>
      <c r="C416" s="309"/>
      <c r="D416" s="14" t="s">
        <v>48</v>
      </c>
      <c r="E416" s="306"/>
      <c r="F416" s="15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7"/>
    </row>
    <row r="417" spans="2:42" ht="15.75" x14ac:dyDescent="0.25">
      <c r="B417" s="46"/>
      <c r="C417" s="309"/>
      <c r="D417" s="14" t="s">
        <v>49</v>
      </c>
      <c r="E417" s="306"/>
      <c r="F417" s="15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7"/>
    </row>
    <row r="418" spans="2:42" ht="15.75" x14ac:dyDescent="0.25">
      <c r="B418" s="46"/>
      <c r="C418" s="309"/>
      <c r="D418" s="14" t="s">
        <v>50</v>
      </c>
      <c r="E418" s="306"/>
      <c r="F418" s="15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7"/>
    </row>
    <row r="419" spans="2:42" ht="16.5" thickBot="1" x14ac:dyDescent="0.3">
      <c r="B419" s="46"/>
      <c r="C419" s="310"/>
      <c r="D419" s="18" t="s">
        <v>51</v>
      </c>
      <c r="E419" s="307"/>
      <c r="F419" s="19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1"/>
    </row>
    <row r="420" spans="2:42" ht="18.75" x14ac:dyDescent="0.3">
      <c r="B420" s="46"/>
      <c r="C420" s="311" t="s">
        <v>69</v>
      </c>
      <c r="D420" s="12" t="s">
        <v>47</v>
      </c>
      <c r="E420" s="305" t="s">
        <v>26</v>
      </c>
      <c r="F420" s="15">
        <v>24</v>
      </c>
      <c r="G420" s="15">
        <f t="shared" ref="G420:Q420" si="119">G421+G422+G423+G424</f>
        <v>0</v>
      </c>
      <c r="H420" s="15">
        <f t="shared" si="119"/>
        <v>0</v>
      </c>
      <c r="I420" s="15">
        <f t="shared" si="119"/>
        <v>0</v>
      </c>
      <c r="J420" s="15">
        <f t="shared" si="119"/>
        <v>0</v>
      </c>
      <c r="K420" s="15">
        <f t="shared" si="119"/>
        <v>0</v>
      </c>
      <c r="L420" s="15">
        <f t="shared" si="119"/>
        <v>0</v>
      </c>
      <c r="M420" s="15">
        <f t="shared" si="119"/>
        <v>0</v>
      </c>
      <c r="N420" s="15">
        <f t="shared" si="119"/>
        <v>0</v>
      </c>
      <c r="O420" s="15">
        <f t="shared" si="119"/>
        <v>0</v>
      </c>
      <c r="P420" s="15">
        <f t="shared" si="119"/>
        <v>0</v>
      </c>
      <c r="Q420" s="15">
        <f t="shared" si="119"/>
        <v>0</v>
      </c>
      <c r="R420" s="61">
        <v>1</v>
      </c>
      <c r="S420" s="61">
        <v>4</v>
      </c>
      <c r="T420" s="61">
        <v>6</v>
      </c>
      <c r="U420" s="61">
        <v>8</v>
      </c>
      <c r="V420" s="61">
        <v>9</v>
      </c>
      <c r="W420" s="61">
        <v>10</v>
      </c>
      <c r="X420" s="61">
        <v>17</v>
      </c>
      <c r="Y420" s="61">
        <v>19</v>
      </c>
      <c r="Z420" s="61">
        <v>20</v>
      </c>
      <c r="AA420" s="61">
        <v>22</v>
      </c>
      <c r="AB420" s="61">
        <v>22</v>
      </c>
      <c r="AC420" s="61">
        <v>22</v>
      </c>
      <c r="AD420" s="61">
        <v>24</v>
      </c>
      <c r="AE420" s="15">
        <f t="shared" ref="AE420:AP420" si="120">AE421+AE422+AE423+AE424</f>
        <v>0</v>
      </c>
      <c r="AF420" s="15">
        <f t="shared" si="120"/>
        <v>0</v>
      </c>
      <c r="AG420" s="15">
        <f t="shared" si="120"/>
        <v>0</v>
      </c>
      <c r="AH420" s="15">
        <f t="shared" si="120"/>
        <v>0</v>
      </c>
      <c r="AI420" s="15">
        <f t="shared" si="120"/>
        <v>0</v>
      </c>
      <c r="AJ420" s="15">
        <f t="shared" si="120"/>
        <v>0</v>
      </c>
      <c r="AK420" s="15">
        <f t="shared" si="120"/>
        <v>0</v>
      </c>
      <c r="AL420" s="15">
        <f t="shared" si="120"/>
        <v>0</v>
      </c>
      <c r="AM420" s="15">
        <f t="shared" si="120"/>
        <v>0</v>
      </c>
      <c r="AN420" s="15">
        <f t="shared" si="120"/>
        <v>0</v>
      </c>
      <c r="AO420" s="15">
        <f t="shared" si="120"/>
        <v>0</v>
      </c>
      <c r="AP420" s="15">
        <f t="shared" si="120"/>
        <v>0</v>
      </c>
    </row>
    <row r="421" spans="2:42" ht="15.75" x14ac:dyDescent="0.25">
      <c r="B421" s="46"/>
      <c r="C421" s="312"/>
      <c r="D421" s="26" t="s">
        <v>48</v>
      </c>
      <c r="E421" s="306"/>
      <c r="F421" s="27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9"/>
    </row>
    <row r="422" spans="2:42" ht="15.75" x14ac:dyDescent="0.25">
      <c r="B422" s="46"/>
      <c r="C422" s="312"/>
      <c r="D422" s="26" t="s">
        <v>49</v>
      </c>
      <c r="E422" s="306"/>
      <c r="F422" s="27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9"/>
    </row>
    <row r="423" spans="2:42" ht="18.75" x14ac:dyDescent="0.3">
      <c r="B423" s="46"/>
      <c r="C423" s="312"/>
      <c r="D423" s="26" t="s">
        <v>50</v>
      </c>
      <c r="E423" s="306"/>
      <c r="F423" s="27">
        <v>24</v>
      </c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61">
        <v>1</v>
      </c>
      <c r="S423" s="61">
        <v>4</v>
      </c>
      <c r="T423" s="61">
        <v>6</v>
      </c>
      <c r="U423" s="61">
        <v>8</v>
      </c>
      <c r="V423" s="61">
        <v>9</v>
      </c>
      <c r="W423" s="61">
        <v>10</v>
      </c>
      <c r="X423" s="61">
        <v>17</v>
      </c>
      <c r="Y423" s="61">
        <v>19</v>
      </c>
      <c r="Z423" s="61">
        <v>20</v>
      </c>
      <c r="AA423" s="61">
        <v>22</v>
      </c>
      <c r="AB423" s="61">
        <v>22</v>
      </c>
      <c r="AC423" s="61">
        <v>22</v>
      </c>
      <c r="AD423" s="61">
        <v>24</v>
      </c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9"/>
    </row>
    <row r="424" spans="2:42" ht="16.5" thickBot="1" x14ac:dyDescent="0.3">
      <c r="B424" s="46"/>
      <c r="C424" s="313"/>
      <c r="D424" s="18" t="s">
        <v>51</v>
      </c>
      <c r="E424" s="307"/>
      <c r="F424" s="19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1"/>
    </row>
    <row r="427" spans="2:42" ht="18.75" x14ac:dyDescent="0.25">
      <c r="B427" s="1"/>
      <c r="C427" s="361" t="s">
        <v>351</v>
      </c>
      <c r="D427" s="362"/>
      <c r="E427" s="362"/>
      <c r="F427" s="362"/>
      <c r="G427" s="362"/>
      <c r="H427" s="362"/>
      <c r="I427" s="362"/>
      <c r="J427" s="362"/>
      <c r="K427" s="362"/>
      <c r="L427" s="362"/>
      <c r="M427" s="362"/>
      <c r="N427" s="362"/>
      <c r="O427" s="362"/>
      <c r="P427" s="362"/>
      <c r="Q427" s="362"/>
      <c r="R427" s="362"/>
      <c r="S427" s="362"/>
      <c r="T427" s="362"/>
      <c r="U427" s="362"/>
      <c r="V427" s="362"/>
      <c r="W427" s="362"/>
      <c r="X427" s="362"/>
      <c r="Y427" s="362"/>
      <c r="Z427" s="362"/>
      <c r="AA427" s="362"/>
      <c r="AB427" s="362"/>
      <c r="AC427" s="362"/>
      <c r="AD427" s="362"/>
      <c r="AE427" s="362"/>
      <c r="AF427" s="362"/>
      <c r="AG427" s="362"/>
      <c r="AH427" s="362"/>
      <c r="AI427" s="362"/>
      <c r="AJ427" s="362"/>
      <c r="AK427" s="362"/>
      <c r="AL427" s="362"/>
      <c r="AM427" s="362"/>
      <c r="AN427" s="362"/>
      <c r="AO427" s="362"/>
      <c r="AP427" s="362"/>
    </row>
    <row r="428" spans="2:42" ht="15.75" x14ac:dyDescent="0.25">
      <c r="B428" s="1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</row>
    <row r="429" spans="2:42" ht="16.5" thickBot="1" x14ac:dyDescent="0.3">
      <c r="B429" s="1"/>
      <c r="C429" s="3"/>
      <c r="D429" s="3"/>
      <c r="E429" s="4"/>
      <c r="F429" s="5"/>
      <c r="G429" s="6"/>
      <c r="H429" s="6"/>
      <c r="I429" s="6"/>
      <c r="J429" s="6"/>
      <c r="K429" s="6"/>
      <c r="L429" s="6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2:42" ht="21" thickBot="1" x14ac:dyDescent="0.3">
      <c r="B430" s="317" t="s">
        <v>70</v>
      </c>
      <c r="C430" s="357" t="s">
        <v>84</v>
      </c>
      <c r="D430" s="357"/>
      <c r="E430" s="363" t="s">
        <v>29</v>
      </c>
      <c r="F430" s="366" t="s">
        <v>30</v>
      </c>
      <c r="G430" s="369" t="s">
        <v>122</v>
      </c>
      <c r="H430" s="370"/>
      <c r="I430" s="370"/>
      <c r="J430" s="370"/>
      <c r="K430" s="370"/>
      <c r="L430" s="370"/>
      <c r="M430" s="370"/>
      <c r="N430" s="370"/>
      <c r="O430" s="370"/>
      <c r="P430" s="370"/>
      <c r="Q430" s="370"/>
      <c r="R430" s="370"/>
      <c r="S430" s="370"/>
      <c r="T430" s="370"/>
      <c r="U430" s="370"/>
      <c r="V430" s="370"/>
      <c r="W430" s="370"/>
      <c r="X430" s="370"/>
      <c r="Y430" s="370"/>
      <c r="Z430" s="370"/>
      <c r="AA430" s="370"/>
      <c r="AB430" s="370"/>
      <c r="AC430" s="370"/>
      <c r="AD430" s="370"/>
      <c r="AE430" s="370"/>
      <c r="AF430" s="370"/>
      <c r="AG430" s="370"/>
      <c r="AH430" s="370"/>
      <c r="AI430" s="370"/>
      <c r="AJ430" s="370"/>
      <c r="AK430" s="370"/>
      <c r="AL430" s="370"/>
      <c r="AM430" s="370"/>
      <c r="AN430" s="370"/>
      <c r="AO430" s="370"/>
      <c r="AP430" s="371"/>
    </row>
    <row r="431" spans="2:42" ht="18.75" x14ac:dyDescent="0.25">
      <c r="B431" s="318"/>
      <c r="C431" s="357"/>
      <c r="D431" s="357"/>
      <c r="E431" s="364"/>
      <c r="F431" s="367"/>
      <c r="G431" s="372" t="s">
        <v>31</v>
      </c>
      <c r="H431" s="355"/>
      <c r="I431" s="355"/>
      <c r="J431" s="355" t="s">
        <v>32</v>
      </c>
      <c r="K431" s="355"/>
      <c r="L431" s="355"/>
      <c r="M431" s="355" t="s">
        <v>33</v>
      </c>
      <c r="N431" s="355"/>
      <c r="O431" s="355"/>
      <c r="P431" s="355" t="s">
        <v>34</v>
      </c>
      <c r="Q431" s="355"/>
      <c r="R431" s="355"/>
      <c r="S431" s="355" t="s">
        <v>35</v>
      </c>
      <c r="T431" s="355"/>
      <c r="U431" s="355"/>
      <c r="V431" s="355" t="s">
        <v>36</v>
      </c>
      <c r="W431" s="355"/>
      <c r="X431" s="355"/>
      <c r="Y431" s="355" t="s">
        <v>37</v>
      </c>
      <c r="Z431" s="355"/>
      <c r="AA431" s="355"/>
      <c r="AB431" s="355" t="s">
        <v>38</v>
      </c>
      <c r="AC431" s="355"/>
      <c r="AD431" s="355"/>
      <c r="AE431" s="355" t="s">
        <v>39</v>
      </c>
      <c r="AF431" s="355"/>
      <c r="AG431" s="355"/>
      <c r="AH431" s="355" t="s">
        <v>40</v>
      </c>
      <c r="AI431" s="355"/>
      <c r="AJ431" s="355"/>
      <c r="AK431" s="355" t="s">
        <v>41</v>
      </c>
      <c r="AL431" s="355"/>
      <c r="AM431" s="355"/>
      <c r="AN431" s="355" t="s">
        <v>42</v>
      </c>
      <c r="AO431" s="355"/>
      <c r="AP431" s="356"/>
    </row>
    <row r="432" spans="2:42" ht="32.25" thickBot="1" x14ac:dyDescent="0.3">
      <c r="B432" s="318"/>
      <c r="C432" s="357"/>
      <c r="D432" s="357"/>
      <c r="E432" s="365"/>
      <c r="F432" s="368"/>
      <c r="G432" s="47" t="s">
        <v>43</v>
      </c>
      <c r="H432" s="48" t="s">
        <v>44</v>
      </c>
      <c r="I432" s="48" t="s">
        <v>45</v>
      </c>
      <c r="J432" s="48" t="s">
        <v>43</v>
      </c>
      <c r="K432" s="48" t="s">
        <v>44</v>
      </c>
      <c r="L432" s="48" t="s">
        <v>45</v>
      </c>
      <c r="M432" s="48" t="s">
        <v>43</v>
      </c>
      <c r="N432" s="48" t="s">
        <v>44</v>
      </c>
      <c r="O432" s="48" t="s">
        <v>45</v>
      </c>
      <c r="P432" s="48" t="s">
        <v>43</v>
      </c>
      <c r="Q432" s="48" t="s">
        <v>44</v>
      </c>
      <c r="R432" s="48" t="s">
        <v>45</v>
      </c>
      <c r="S432" s="48" t="s">
        <v>43</v>
      </c>
      <c r="T432" s="48" t="s">
        <v>44</v>
      </c>
      <c r="U432" s="48" t="s">
        <v>45</v>
      </c>
      <c r="V432" s="48" t="s">
        <v>43</v>
      </c>
      <c r="W432" s="48" t="s">
        <v>44</v>
      </c>
      <c r="X432" s="48" t="s">
        <v>45</v>
      </c>
      <c r="Y432" s="48" t="s">
        <v>43</v>
      </c>
      <c r="Z432" s="48" t="s">
        <v>44</v>
      </c>
      <c r="AA432" s="48" t="s">
        <v>45</v>
      </c>
      <c r="AB432" s="48" t="s">
        <v>43</v>
      </c>
      <c r="AC432" s="48" t="s">
        <v>44</v>
      </c>
      <c r="AD432" s="48" t="s">
        <v>45</v>
      </c>
      <c r="AE432" s="48" t="s">
        <v>43</v>
      </c>
      <c r="AF432" s="48" t="s">
        <v>44</v>
      </c>
      <c r="AG432" s="48" t="s">
        <v>45</v>
      </c>
      <c r="AH432" s="48" t="s">
        <v>43</v>
      </c>
      <c r="AI432" s="48" t="s">
        <v>44</v>
      </c>
      <c r="AJ432" s="48" t="s">
        <v>45</v>
      </c>
      <c r="AK432" s="48" t="s">
        <v>43</v>
      </c>
      <c r="AL432" s="48" t="s">
        <v>44</v>
      </c>
      <c r="AM432" s="48" t="s">
        <v>45</v>
      </c>
      <c r="AN432" s="48" t="s">
        <v>43</v>
      </c>
      <c r="AO432" s="48" t="s">
        <v>44</v>
      </c>
      <c r="AP432" s="49" t="s">
        <v>45</v>
      </c>
    </row>
    <row r="433" spans="2:42" ht="16.5" thickBot="1" x14ac:dyDescent="0.3">
      <c r="B433" s="319"/>
      <c r="C433" s="357">
        <v>1</v>
      </c>
      <c r="D433" s="357"/>
      <c r="E433" s="50">
        <v>2</v>
      </c>
      <c r="F433" s="51">
        <v>3</v>
      </c>
      <c r="G433" s="358">
        <v>4</v>
      </c>
      <c r="H433" s="358"/>
      <c r="I433" s="358"/>
      <c r="J433" s="358">
        <v>5</v>
      </c>
      <c r="K433" s="358"/>
      <c r="L433" s="358"/>
      <c r="M433" s="358">
        <v>6</v>
      </c>
      <c r="N433" s="358"/>
      <c r="O433" s="358"/>
      <c r="P433" s="358">
        <v>7</v>
      </c>
      <c r="Q433" s="358"/>
      <c r="R433" s="358"/>
      <c r="S433" s="358">
        <v>8</v>
      </c>
      <c r="T433" s="358"/>
      <c r="U433" s="358"/>
      <c r="V433" s="358">
        <v>9</v>
      </c>
      <c r="W433" s="358"/>
      <c r="X433" s="358"/>
      <c r="Y433" s="358">
        <v>10</v>
      </c>
      <c r="Z433" s="358"/>
      <c r="AA433" s="358"/>
      <c r="AB433" s="358">
        <v>11</v>
      </c>
      <c r="AC433" s="358"/>
      <c r="AD433" s="358"/>
      <c r="AE433" s="358">
        <v>12</v>
      </c>
      <c r="AF433" s="358"/>
      <c r="AG433" s="358"/>
      <c r="AH433" s="358">
        <v>13</v>
      </c>
      <c r="AI433" s="358"/>
      <c r="AJ433" s="358"/>
      <c r="AK433" s="358">
        <v>14</v>
      </c>
      <c r="AL433" s="358"/>
      <c r="AM433" s="358"/>
      <c r="AN433" s="358">
        <v>15</v>
      </c>
      <c r="AO433" s="358"/>
      <c r="AP433" s="359"/>
    </row>
    <row r="434" spans="2:42" ht="16.5" thickBot="1" x14ac:dyDescent="0.3">
      <c r="B434" s="46"/>
      <c r="C434" s="360" t="s">
        <v>46</v>
      </c>
      <c r="D434" s="360"/>
      <c r="E434" s="45"/>
      <c r="F434" s="9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1"/>
    </row>
    <row r="435" spans="2:42" ht="15.75" x14ac:dyDescent="0.25">
      <c r="B435" s="314">
        <v>1</v>
      </c>
      <c r="C435" s="327" t="s">
        <v>77</v>
      </c>
      <c r="D435" s="14" t="s">
        <v>47</v>
      </c>
      <c r="E435" s="340" t="s">
        <v>23</v>
      </c>
      <c r="F435" s="13">
        <v>3</v>
      </c>
      <c r="G435" s="13">
        <f t="shared" ref="G435:AJ435" si="121">SUM(G436:G439)</f>
        <v>0</v>
      </c>
      <c r="H435" s="13">
        <f t="shared" si="121"/>
        <v>0</v>
      </c>
      <c r="I435" s="13">
        <f t="shared" si="121"/>
        <v>0</v>
      </c>
      <c r="J435" s="13">
        <f t="shared" si="121"/>
        <v>0</v>
      </c>
      <c r="K435" s="13">
        <f t="shared" si="121"/>
        <v>0</v>
      </c>
      <c r="L435" s="13">
        <f t="shared" si="121"/>
        <v>0</v>
      </c>
      <c r="M435" s="13">
        <v>1</v>
      </c>
      <c r="N435" s="13">
        <v>1</v>
      </c>
      <c r="O435" s="13">
        <v>1</v>
      </c>
      <c r="P435" s="13">
        <f t="shared" si="121"/>
        <v>0</v>
      </c>
      <c r="Q435" s="13">
        <f t="shared" si="121"/>
        <v>0</v>
      </c>
      <c r="R435" s="13">
        <f t="shared" si="121"/>
        <v>0</v>
      </c>
      <c r="S435" s="13">
        <f t="shared" si="121"/>
        <v>0</v>
      </c>
      <c r="T435" s="13">
        <f t="shared" si="121"/>
        <v>0</v>
      </c>
      <c r="U435" s="13">
        <f t="shared" si="121"/>
        <v>0</v>
      </c>
      <c r="V435" s="13">
        <f t="shared" si="121"/>
        <v>0</v>
      </c>
      <c r="W435" s="13">
        <f t="shared" si="121"/>
        <v>0</v>
      </c>
      <c r="X435" s="13">
        <f t="shared" si="121"/>
        <v>0</v>
      </c>
      <c r="Y435" s="13">
        <f t="shared" si="121"/>
        <v>0</v>
      </c>
      <c r="Z435" s="13">
        <f t="shared" si="121"/>
        <v>0</v>
      </c>
      <c r="AA435" s="13">
        <f t="shared" si="121"/>
        <v>0</v>
      </c>
      <c r="AB435" s="13">
        <f t="shared" si="121"/>
        <v>0</v>
      </c>
      <c r="AC435" s="13">
        <f t="shared" si="121"/>
        <v>0</v>
      </c>
      <c r="AD435" s="13">
        <f t="shared" si="121"/>
        <v>0</v>
      </c>
      <c r="AE435" s="13">
        <f t="shared" si="121"/>
        <v>0</v>
      </c>
      <c r="AF435" s="13">
        <f t="shared" si="121"/>
        <v>0</v>
      </c>
      <c r="AG435" s="13">
        <f t="shared" si="121"/>
        <v>0</v>
      </c>
      <c r="AH435" s="13">
        <f t="shared" si="121"/>
        <v>0</v>
      </c>
      <c r="AI435" s="13">
        <f t="shared" si="121"/>
        <v>0</v>
      </c>
      <c r="AJ435" s="13">
        <f t="shared" si="121"/>
        <v>0</v>
      </c>
      <c r="AK435" s="13">
        <f t="shared" ref="AK435:AP435" si="122">SUM(AK436:AK439)</f>
        <v>0</v>
      </c>
      <c r="AL435" s="13">
        <f t="shared" si="122"/>
        <v>0</v>
      </c>
      <c r="AM435" s="13">
        <f t="shared" si="122"/>
        <v>0</v>
      </c>
      <c r="AN435" s="13">
        <f t="shared" si="122"/>
        <v>0</v>
      </c>
      <c r="AO435" s="13">
        <f t="shared" si="122"/>
        <v>0</v>
      </c>
      <c r="AP435" s="13">
        <f t="shared" si="122"/>
        <v>0</v>
      </c>
    </row>
    <row r="436" spans="2:42" ht="15.75" x14ac:dyDescent="0.25">
      <c r="B436" s="314"/>
      <c r="C436" s="327"/>
      <c r="D436" s="14" t="s">
        <v>48</v>
      </c>
      <c r="E436" s="337"/>
      <c r="F436" s="15">
        <v>3</v>
      </c>
      <c r="G436" s="16"/>
      <c r="H436" s="16"/>
      <c r="I436" s="16"/>
      <c r="J436" s="16"/>
      <c r="K436" s="16"/>
      <c r="L436" s="16"/>
      <c r="M436" s="16">
        <v>1</v>
      </c>
      <c r="N436" s="16">
        <v>1</v>
      </c>
      <c r="O436" s="16">
        <v>1</v>
      </c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7"/>
    </row>
    <row r="437" spans="2:42" ht="15.75" x14ac:dyDescent="0.25">
      <c r="B437" s="314"/>
      <c r="C437" s="327"/>
      <c r="D437" s="14" t="s">
        <v>49</v>
      </c>
      <c r="E437" s="337"/>
      <c r="F437" s="15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7"/>
    </row>
    <row r="438" spans="2:42" ht="20.25" x14ac:dyDescent="0.25">
      <c r="B438" s="314"/>
      <c r="C438" s="327"/>
      <c r="D438" s="14" t="s">
        <v>50</v>
      </c>
      <c r="E438" s="337"/>
      <c r="F438" s="15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5"/>
      <c r="AI438" s="55"/>
      <c r="AJ438" s="55"/>
      <c r="AK438" s="16"/>
      <c r="AL438" s="16"/>
      <c r="AM438" s="16"/>
      <c r="AN438" s="16"/>
      <c r="AO438" s="16"/>
      <c r="AP438" s="17"/>
    </row>
    <row r="439" spans="2:42" ht="16.5" thickBot="1" x14ac:dyDescent="0.3">
      <c r="B439" s="314"/>
      <c r="C439" s="327"/>
      <c r="D439" s="14" t="s">
        <v>51</v>
      </c>
      <c r="E439" s="341"/>
      <c r="F439" s="19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1"/>
    </row>
    <row r="440" spans="2:42" ht="15.75" x14ac:dyDescent="0.25">
      <c r="B440" s="233"/>
      <c r="C440" s="327" t="s">
        <v>52</v>
      </c>
      <c r="D440" s="14" t="s">
        <v>47</v>
      </c>
      <c r="E440" s="340" t="s">
        <v>23</v>
      </c>
      <c r="F440" s="15">
        <v>3</v>
      </c>
      <c r="G440" s="15">
        <f t="shared" ref="G440:U440" si="123">G441+G442+G443+G444</f>
        <v>0</v>
      </c>
      <c r="H440" s="15">
        <f t="shared" si="123"/>
        <v>0</v>
      </c>
      <c r="I440" s="15">
        <f t="shared" si="123"/>
        <v>0</v>
      </c>
      <c r="J440" s="15">
        <f t="shared" si="123"/>
        <v>0</v>
      </c>
      <c r="K440" s="15">
        <f t="shared" si="123"/>
        <v>0</v>
      </c>
      <c r="L440" s="15">
        <f t="shared" si="123"/>
        <v>0</v>
      </c>
      <c r="M440" s="15">
        <v>1</v>
      </c>
      <c r="N440" s="15">
        <v>1</v>
      </c>
      <c r="O440" s="15">
        <v>1</v>
      </c>
      <c r="P440" s="15">
        <f t="shared" si="123"/>
        <v>0</v>
      </c>
      <c r="Q440" s="15">
        <f t="shared" si="123"/>
        <v>0</v>
      </c>
      <c r="R440" s="15">
        <f t="shared" si="123"/>
        <v>0</v>
      </c>
      <c r="S440" s="15">
        <f t="shared" si="123"/>
        <v>0</v>
      </c>
      <c r="T440" s="15">
        <f t="shared" si="123"/>
        <v>0</v>
      </c>
      <c r="U440" s="15">
        <f t="shared" si="123"/>
        <v>0</v>
      </c>
      <c r="V440" s="15">
        <v>0</v>
      </c>
      <c r="W440" s="15">
        <v>0</v>
      </c>
      <c r="X440" s="15">
        <v>0</v>
      </c>
      <c r="Y440" s="15">
        <v>0</v>
      </c>
      <c r="Z440" s="15">
        <v>0</v>
      </c>
      <c r="AA440" s="15">
        <v>0</v>
      </c>
      <c r="AB440" s="15">
        <v>0</v>
      </c>
      <c r="AC440" s="15">
        <v>0</v>
      </c>
      <c r="AD440" s="15">
        <v>0</v>
      </c>
      <c r="AE440" s="15">
        <v>0</v>
      </c>
      <c r="AF440" s="15">
        <v>0</v>
      </c>
      <c r="AG440" s="15">
        <v>0</v>
      </c>
      <c r="AH440" s="15">
        <v>0</v>
      </c>
      <c r="AI440" s="15">
        <v>0</v>
      </c>
      <c r="AJ440" s="15">
        <v>0</v>
      </c>
      <c r="AK440" s="15">
        <f t="shared" ref="AK440:AP440" si="124">AK441+AK442+AK443+AK444</f>
        <v>0</v>
      </c>
      <c r="AL440" s="15">
        <f t="shared" si="124"/>
        <v>0</v>
      </c>
      <c r="AM440" s="15">
        <f t="shared" si="124"/>
        <v>0</v>
      </c>
      <c r="AN440" s="15">
        <f t="shared" si="124"/>
        <v>0</v>
      </c>
      <c r="AO440" s="15">
        <f t="shared" si="124"/>
        <v>0</v>
      </c>
      <c r="AP440" s="15">
        <f t="shared" si="124"/>
        <v>0</v>
      </c>
    </row>
    <row r="441" spans="2:42" ht="15.75" x14ac:dyDescent="0.25">
      <c r="B441" s="315"/>
      <c r="C441" s="339"/>
      <c r="D441" s="14" t="s">
        <v>48</v>
      </c>
      <c r="E441" s="337"/>
      <c r="F441" s="15">
        <v>3</v>
      </c>
      <c r="G441" s="16"/>
      <c r="H441" s="16"/>
      <c r="I441" s="16"/>
      <c r="J441" s="16"/>
      <c r="K441" s="16"/>
      <c r="L441" s="16"/>
      <c r="M441" s="16">
        <v>1</v>
      </c>
      <c r="N441" s="16">
        <v>1</v>
      </c>
      <c r="O441" s="16">
        <v>1</v>
      </c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7"/>
    </row>
    <row r="442" spans="2:42" ht="15.75" x14ac:dyDescent="0.25">
      <c r="B442" s="315"/>
      <c r="C442" s="339"/>
      <c r="D442" s="14" t="s">
        <v>49</v>
      </c>
      <c r="E442" s="337"/>
      <c r="F442" s="15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7"/>
    </row>
    <row r="443" spans="2:42" ht="20.25" x14ac:dyDescent="0.25">
      <c r="B443" s="315"/>
      <c r="C443" s="339"/>
      <c r="D443" s="14" t="s">
        <v>50</v>
      </c>
      <c r="E443" s="337"/>
      <c r="F443" s="15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5"/>
      <c r="AJ443" s="55"/>
      <c r="AK443" s="16"/>
      <c r="AL443" s="16"/>
      <c r="AM443" s="16"/>
      <c r="AN443" s="16"/>
      <c r="AO443" s="16"/>
      <c r="AP443" s="17"/>
    </row>
    <row r="444" spans="2:42" ht="16.5" thickBot="1" x14ac:dyDescent="0.3">
      <c r="B444" s="316"/>
      <c r="C444" s="339"/>
      <c r="D444" s="14" t="s">
        <v>51</v>
      </c>
      <c r="E444" s="341"/>
      <c r="F444" s="19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1"/>
    </row>
    <row r="445" spans="2:42" ht="15.75" x14ac:dyDescent="0.25">
      <c r="B445" s="46"/>
      <c r="C445" s="342" t="s">
        <v>55</v>
      </c>
      <c r="D445" s="22" t="s">
        <v>47</v>
      </c>
      <c r="E445" s="350" t="s">
        <v>23</v>
      </c>
      <c r="F445" s="15">
        <v>7</v>
      </c>
      <c r="G445" s="15">
        <f t="shared" ref="G445:AJ445" si="125">G446+G447+G448+G449</f>
        <v>0</v>
      </c>
      <c r="H445" s="15">
        <f t="shared" si="125"/>
        <v>0</v>
      </c>
      <c r="I445" s="15">
        <f t="shared" si="125"/>
        <v>0</v>
      </c>
      <c r="J445" s="15">
        <f t="shared" si="125"/>
        <v>0</v>
      </c>
      <c r="K445" s="15">
        <f t="shared" si="125"/>
        <v>0</v>
      </c>
      <c r="L445" s="15">
        <f t="shared" si="125"/>
        <v>0</v>
      </c>
      <c r="M445" s="15">
        <v>2</v>
      </c>
      <c r="N445" s="15">
        <v>2</v>
      </c>
      <c r="O445" s="15">
        <v>3</v>
      </c>
      <c r="P445" s="15">
        <f t="shared" si="125"/>
        <v>0</v>
      </c>
      <c r="Q445" s="15">
        <f t="shared" si="125"/>
        <v>0</v>
      </c>
      <c r="R445" s="15">
        <f t="shared" si="125"/>
        <v>0</v>
      </c>
      <c r="S445" s="15">
        <f t="shared" si="125"/>
        <v>0</v>
      </c>
      <c r="T445" s="15">
        <f t="shared" si="125"/>
        <v>0</v>
      </c>
      <c r="U445" s="15">
        <f t="shared" si="125"/>
        <v>0</v>
      </c>
      <c r="V445" s="15">
        <f t="shared" si="125"/>
        <v>0</v>
      </c>
      <c r="W445" s="15">
        <f t="shared" si="125"/>
        <v>0</v>
      </c>
      <c r="X445" s="15">
        <f t="shared" si="125"/>
        <v>0</v>
      </c>
      <c r="Y445" s="15">
        <f t="shared" si="125"/>
        <v>0</v>
      </c>
      <c r="Z445" s="15">
        <f t="shared" si="125"/>
        <v>0</v>
      </c>
      <c r="AA445" s="15">
        <f t="shared" si="125"/>
        <v>0</v>
      </c>
      <c r="AB445" s="15">
        <f t="shared" si="125"/>
        <v>0</v>
      </c>
      <c r="AC445" s="15">
        <f t="shared" si="125"/>
        <v>0</v>
      </c>
      <c r="AD445" s="15">
        <f t="shared" si="125"/>
        <v>0</v>
      </c>
      <c r="AE445" s="15">
        <f t="shared" si="125"/>
        <v>0</v>
      </c>
      <c r="AF445" s="15">
        <f t="shared" si="125"/>
        <v>0</v>
      </c>
      <c r="AG445" s="15">
        <f t="shared" si="125"/>
        <v>0</v>
      </c>
      <c r="AH445" s="15">
        <f t="shared" si="125"/>
        <v>0</v>
      </c>
      <c r="AI445" s="15">
        <f t="shared" si="125"/>
        <v>0</v>
      </c>
      <c r="AJ445" s="15">
        <f t="shared" si="125"/>
        <v>0</v>
      </c>
      <c r="AK445" s="15">
        <f t="shared" ref="AK445:AP445" si="126">AK446+AK447+AK448+AK449</f>
        <v>0</v>
      </c>
      <c r="AL445" s="15">
        <f t="shared" si="126"/>
        <v>0</v>
      </c>
      <c r="AM445" s="15">
        <f t="shared" si="126"/>
        <v>0</v>
      </c>
      <c r="AN445" s="15">
        <f t="shared" si="126"/>
        <v>0</v>
      </c>
      <c r="AO445" s="15">
        <f t="shared" si="126"/>
        <v>0</v>
      </c>
      <c r="AP445" s="15">
        <f t="shared" si="126"/>
        <v>0</v>
      </c>
    </row>
    <row r="446" spans="2:42" ht="15.75" x14ac:dyDescent="0.25">
      <c r="B446" s="46"/>
      <c r="C446" s="339"/>
      <c r="D446" s="14" t="s">
        <v>48</v>
      </c>
      <c r="E446" s="348"/>
      <c r="F446" s="15">
        <v>7</v>
      </c>
      <c r="G446" s="16"/>
      <c r="H446" s="16"/>
      <c r="I446" s="16"/>
      <c r="J446" s="16"/>
      <c r="K446" s="16"/>
      <c r="L446" s="16"/>
      <c r="M446" s="16">
        <v>2</v>
      </c>
      <c r="N446" s="16">
        <v>2</v>
      </c>
      <c r="O446" s="16">
        <v>3</v>
      </c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7"/>
    </row>
    <row r="447" spans="2:42" ht="15.75" x14ac:dyDescent="0.25">
      <c r="B447" s="46"/>
      <c r="C447" s="339"/>
      <c r="D447" s="14" t="s">
        <v>49</v>
      </c>
      <c r="E447" s="348"/>
      <c r="F447" s="15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7"/>
    </row>
    <row r="448" spans="2:42" ht="20.25" x14ac:dyDescent="0.25">
      <c r="B448" s="46"/>
      <c r="C448" s="339"/>
      <c r="D448" s="14" t="s">
        <v>50</v>
      </c>
      <c r="E448" s="348"/>
      <c r="F448" s="15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5"/>
      <c r="AJ448" s="55"/>
      <c r="AK448" s="16"/>
      <c r="AL448" s="16"/>
      <c r="AM448" s="16"/>
      <c r="AN448" s="16"/>
      <c r="AO448" s="16"/>
      <c r="AP448" s="17"/>
    </row>
    <row r="449" spans="2:42" ht="16.5" thickBot="1" x14ac:dyDescent="0.3">
      <c r="B449" s="46"/>
      <c r="C449" s="343"/>
      <c r="D449" s="26" t="s">
        <v>51</v>
      </c>
      <c r="E449" s="351"/>
      <c r="F449" s="27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9"/>
    </row>
    <row r="450" spans="2:42" ht="15.75" x14ac:dyDescent="0.25">
      <c r="B450" s="46"/>
      <c r="C450" s="308" t="s">
        <v>56</v>
      </c>
      <c r="D450" s="12" t="s">
        <v>47</v>
      </c>
      <c r="E450" s="352" t="s">
        <v>23</v>
      </c>
      <c r="F450" s="15">
        <v>37</v>
      </c>
      <c r="G450" s="15">
        <f t="shared" ref="G450:AJ450" si="127">G451+G452+G453+G454</f>
        <v>0</v>
      </c>
      <c r="H450" s="15">
        <f t="shared" si="127"/>
        <v>0</v>
      </c>
      <c r="I450" s="15">
        <f t="shared" si="127"/>
        <v>0</v>
      </c>
      <c r="J450" s="15">
        <f t="shared" si="127"/>
        <v>0</v>
      </c>
      <c r="K450" s="15">
        <f t="shared" si="127"/>
        <v>0</v>
      </c>
      <c r="L450" s="15">
        <f t="shared" si="127"/>
        <v>0</v>
      </c>
      <c r="M450" s="15">
        <v>7</v>
      </c>
      <c r="N450" s="15">
        <v>7</v>
      </c>
      <c r="O450" s="15">
        <v>7</v>
      </c>
      <c r="P450" s="15">
        <v>7</v>
      </c>
      <c r="Q450" s="15">
        <v>7</v>
      </c>
      <c r="R450" s="15">
        <v>2</v>
      </c>
      <c r="S450" s="15">
        <f t="shared" si="127"/>
        <v>0</v>
      </c>
      <c r="T450" s="15">
        <f t="shared" si="127"/>
        <v>0</v>
      </c>
      <c r="U450" s="15">
        <f t="shared" si="127"/>
        <v>0</v>
      </c>
      <c r="V450" s="15">
        <f t="shared" si="127"/>
        <v>0</v>
      </c>
      <c r="W450" s="15">
        <f t="shared" si="127"/>
        <v>0</v>
      </c>
      <c r="X450" s="15">
        <f t="shared" si="127"/>
        <v>0</v>
      </c>
      <c r="Y450" s="15">
        <f t="shared" si="127"/>
        <v>0</v>
      </c>
      <c r="Z450" s="15">
        <f t="shared" si="127"/>
        <v>0</v>
      </c>
      <c r="AA450" s="15">
        <f t="shared" si="127"/>
        <v>0</v>
      </c>
      <c r="AB450" s="15">
        <f t="shared" si="127"/>
        <v>0</v>
      </c>
      <c r="AC450" s="15">
        <f t="shared" si="127"/>
        <v>0</v>
      </c>
      <c r="AD450" s="15">
        <f t="shared" si="127"/>
        <v>0</v>
      </c>
      <c r="AE450" s="15">
        <f t="shared" si="127"/>
        <v>0</v>
      </c>
      <c r="AF450" s="15">
        <f t="shared" si="127"/>
        <v>0</v>
      </c>
      <c r="AG450" s="15">
        <f t="shared" si="127"/>
        <v>0</v>
      </c>
      <c r="AH450" s="15">
        <f t="shared" si="127"/>
        <v>0</v>
      </c>
      <c r="AI450" s="15">
        <f t="shared" si="127"/>
        <v>0</v>
      </c>
      <c r="AJ450" s="15">
        <f t="shared" si="127"/>
        <v>0</v>
      </c>
      <c r="AK450" s="15">
        <f t="shared" ref="AK450:AP450" si="128">AK451+AK452+AK453+AK454</f>
        <v>0</v>
      </c>
      <c r="AL450" s="15">
        <f t="shared" si="128"/>
        <v>0</v>
      </c>
      <c r="AM450" s="15">
        <f t="shared" si="128"/>
        <v>0</v>
      </c>
      <c r="AN450" s="15">
        <f t="shared" si="128"/>
        <v>0</v>
      </c>
      <c r="AO450" s="15">
        <f t="shared" si="128"/>
        <v>0</v>
      </c>
      <c r="AP450" s="15">
        <f t="shared" si="128"/>
        <v>0</v>
      </c>
    </row>
    <row r="451" spans="2:42" ht="15.75" x14ac:dyDescent="0.25">
      <c r="B451" s="46"/>
      <c r="C451" s="309"/>
      <c r="D451" s="14" t="s">
        <v>48</v>
      </c>
      <c r="E451" s="353"/>
      <c r="F451" s="15">
        <v>37</v>
      </c>
      <c r="G451" s="16"/>
      <c r="H451" s="16"/>
      <c r="I451" s="16"/>
      <c r="J451" s="16"/>
      <c r="K451" s="16"/>
      <c r="L451" s="16"/>
      <c r="M451" s="16">
        <v>7</v>
      </c>
      <c r="N451" s="16">
        <v>7</v>
      </c>
      <c r="O451" s="16">
        <v>7</v>
      </c>
      <c r="P451" s="16">
        <v>7</v>
      </c>
      <c r="Q451" s="16">
        <v>7</v>
      </c>
      <c r="R451" s="16">
        <v>2</v>
      </c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7"/>
    </row>
    <row r="452" spans="2:42" ht="15.75" x14ac:dyDescent="0.25">
      <c r="B452" s="46"/>
      <c r="C452" s="309"/>
      <c r="D452" s="14" t="s">
        <v>49</v>
      </c>
      <c r="E452" s="353"/>
      <c r="F452" s="15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7"/>
    </row>
    <row r="453" spans="2:42" ht="20.25" x14ac:dyDescent="0.25">
      <c r="B453" s="46"/>
      <c r="C453" s="309"/>
      <c r="D453" s="14" t="s">
        <v>50</v>
      </c>
      <c r="E453" s="353"/>
      <c r="F453" s="15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57"/>
      <c r="W453" s="57"/>
      <c r="X453" s="57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16"/>
      <c r="AL453" s="16"/>
      <c r="AM453" s="16"/>
      <c r="AN453" s="16"/>
      <c r="AO453" s="16"/>
      <c r="AP453" s="17"/>
    </row>
    <row r="454" spans="2:42" ht="16.5" thickBot="1" x14ac:dyDescent="0.3">
      <c r="B454" s="46"/>
      <c r="C454" s="310"/>
      <c r="D454" s="18" t="s">
        <v>51</v>
      </c>
      <c r="E454" s="354"/>
      <c r="F454" s="19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1"/>
    </row>
    <row r="455" spans="2:42" ht="16.5" thickBot="1" x14ac:dyDescent="0.3">
      <c r="B455" s="46"/>
      <c r="C455" s="334" t="s">
        <v>64</v>
      </c>
      <c r="D455" s="335"/>
      <c r="E455" s="8"/>
      <c r="F455" s="37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9"/>
    </row>
    <row r="456" spans="2:42" ht="20.25" x14ac:dyDescent="0.25">
      <c r="B456" s="46"/>
      <c r="C456" s="320" t="s">
        <v>65</v>
      </c>
      <c r="D456" s="22" t="s">
        <v>47</v>
      </c>
      <c r="E456" s="305" t="s">
        <v>26</v>
      </c>
      <c r="F456" s="15">
        <v>3</v>
      </c>
      <c r="G456" s="15">
        <f t="shared" ref="G456:P456" si="129">G457+G458+G459+G460</f>
        <v>0</v>
      </c>
      <c r="H456" s="15">
        <f t="shared" si="129"/>
        <v>0</v>
      </c>
      <c r="I456" s="15">
        <f t="shared" si="129"/>
        <v>0</v>
      </c>
      <c r="J456" s="15">
        <f t="shared" si="129"/>
        <v>0</v>
      </c>
      <c r="K456" s="15">
        <f t="shared" si="129"/>
        <v>0</v>
      </c>
      <c r="L456" s="15">
        <f t="shared" si="129"/>
        <v>0</v>
      </c>
      <c r="M456" s="15">
        <f t="shared" si="129"/>
        <v>0</v>
      </c>
      <c r="N456" s="15">
        <f t="shared" si="129"/>
        <v>0</v>
      </c>
      <c r="O456" s="15">
        <f t="shared" si="129"/>
        <v>0</v>
      </c>
      <c r="P456" s="15">
        <f t="shared" si="129"/>
        <v>0</v>
      </c>
      <c r="Q456" s="60">
        <v>1</v>
      </c>
      <c r="R456" s="60">
        <v>1</v>
      </c>
      <c r="S456" s="60">
        <v>1</v>
      </c>
      <c r="T456" s="15">
        <v>0</v>
      </c>
      <c r="U456" s="15"/>
      <c r="V456" s="60">
        <v>0</v>
      </c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15"/>
      <c r="AL456" s="15">
        <f t="shared" ref="AL456:AP456" si="130">AL457+AL458+AL459+AL460</f>
        <v>0</v>
      </c>
      <c r="AM456" s="15">
        <f t="shared" si="130"/>
        <v>0</v>
      </c>
      <c r="AN456" s="15">
        <f t="shared" si="130"/>
        <v>0</v>
      </c>
      <c r="AO456" s="15">
        <f t="shared" si="130"/>
        <v>0</v>
      </c>
      <c r="AP456" s="15">
        <f t="shared" si="130"/>
        <v>0</v>
      </c>
    </row>
    <row r="457" spans="2:42" ht="15.75" x14ac:dyDescent="0.25">
      <c r="B457" s="46"/>
      <c r="C457" s="320"/>
      <c r="D457" s="22" t="s">
        <v>48</v>
      </c>
      <c r="E457" s="306"/>
      <c r="F457" s="23">
        <v>3</v>
      </c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>
        <v>1</v>
      </c>
      <c r="R457" s="24">
        <v>1</v>
      </c>
      <c r="S457" s="24">
        <v>1</v>
      </c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5"/>
    </row>
    <row r="458" spans="2:42" ht="15.75" x14ac:dyDescent="0.25">
      <c r="B458" s="46"/>
      <c r="C458" s="320"/>
      <c r="D458" s="22" t="s">
        <v>49</v>
      </c>
      <c r="E458" s="306"/>
      <c r="F458" s="23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5"/>
    </row>
    <row r="459" spans="2:42" ht="20.25" x14ac:dyDescent="0.25">
      <c r="B459" s="46"/>
      <c r="C459" s="320"/>
      <c r="D459" s="22" t="s">
        <v>50</v>
      </c>
      <c r="E459" s="306"/>
      <c r="F459" s="23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24"/>
      <c r="AL459" s="24"/>
      <c r="AM459" s="24"/>
      <c r="AN459" s="24"/>
      <c r="AO459" s="24"/>
      <c r="AP459" s="25"/>
    </row>
    <row r="460" spans="2:42" ht="16.5" thickBot="1" x14ac:dyDescent="0.3">
      <c r="B460" s="46"/>
      <c r="C460" s="321"/>
      <c r="D460" s="26" t="s">
        <v>51</v>
      </c>
      <c r="E460" s="307"/>
      <c r="F460" s="27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9"/>
    </row>
    <row r="461" spans="2:42" ht="18.75" x14ac:dyDescent="0.3">
      <c r="B461" s="46"/>
      <c r="C461" s="311" t="s">
        <v>69</v>
      </c>
      <c r="D461" s="12" t="s">
        <v>47</v>
      </c>
      <c r="E461" s="305" t="s">
        <v>26</v>
      </c>
      <c r="F461" s="15">
        <v>3</v>
      </c>
      <c r="G461" s="15">
        <f t="shared" ref="G461:P461" si="131">G462+G463+G464+G465</f>
        <v>0</v>
      </c>
      <c r="H461" s="15">
        <f t="shared" si="131"/>
        <v>0</v>
      </c>
      <c r="I461" s="15">
        <f t="shared" si="131"/>
        <v>0</v>
      </c>
      <c r="J461" s="15">
        <f t="shared" si="131"/>
        <v>0</v>
      </c>
      <c r="K461" s="15">
        <f t="shared" si="131"/>
        <v>0</v>
      </c>
      <c r="L461" s="15">
        <f t="shared" si="131"/>
        <v>0</v>
      </c>
      <c r="M461" s="15">
        <f t="shared" si="131"/>
        <v>0</v>
      </c>
      <c r="N461" s="15">
        <f t="shared" si="131"/>
        <v>0</v>
      </c>
      <c r="O461" s="15">
        <f t="shared" si="131"/>
        <v>0</v>
      </c>
      <c r="P461" s="15">
        <f t="shared" si="131"/>
        <v>0</v>
      </c>
      <c r="Q461" s="15">
        <v>1</v>
      </c>
      <c r="R461" s="61">
        <v>1</v>
      </c>
      <c r="S461" s="61">
        <v>1</v>
      </c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15">
        <f t="shared" ref="AE461:AP461" si="132">AE462+AE463+AE464+AE465</f>
        <v>0</v>
      </c>
      <c r="AF461" s="15">
        <f t="shared" si="132"/>
        <v>0</v>
      </c>
      <c r="AG461" s="15">
        <f t="shared" si="132"/>
        <v>0</v>
      </c>
      <c r="AH461" s="15">
        <f t="shared" si="132"/>
        <v>0</v>
      </c>
      <c r="AI461" s="15">
        <f t="shared" si="132"/>
        <v>0</v>
      </c>
      <c r="AJ461" s="15">
        <f t="shared" si="132"/>
        <v>0</v>
      </c>
      <c r="AK461" s="15">
        <f t="shared" si="132"/>
        <v>0</v>
      </c>
      <c r="AL461" s="15">
        <f t="shared" si="132"/>
        <v>0</v>
      </c>
      <c r="AM461" s="15">
        <f t="shared" si="132"/>
        <v>0</v>
      </c>
      <c r="AN461" s="15">
        <f t="shared" si="132"/>
        <v>0</v>
      </c>
      <c r="AO461" s="15">
        <f t="shared" si="132"/>
        <v>0</v>
      </c>
      <c r="AP461" s="15">
        <f t="shared" si="132"/>
        <v>0</v>
      </c>
    </row>
    <row r="462" spans="2:42" ht="15.75" x14ac:dyDescent="0.25">
      <c r="B462" s="46"/>
      <c r="C462" s="312"/>
      <c r="D462" s="26" t="s">
        <v>48</v>
      </c>
      <c r="E462" s="306"/>
      <c r="F462" s="27">
        <v>3</v>
      </c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>
        <v>1</v>
      </c>
      <c r="R462" s="28">
        <v>1</v>
      </c>
      <c r="S462" s="28">
        <v>1</v>
      </c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9"/>
    </row>
    <row r="463" spans="2:42" ht="15.75" x14ac:dyDescent="0.25">
      <c r="B463" s="46"/>
      <c r="C463" s="312"/>
      <c r="D463" s="26" t="s">
        <v>49</v>
      </c>
      <c r="E463" s="306"/>
      <c r="F463" s="27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9"/>
    </row>
    <row r="464" spans="2:42" ht="18.75" x14ac:dyDescent="0.3">
      <c r="B464" s="46"/>
      <c r="C464" s="312"/>
      <c r="D464" s="26" t="s">
        <v>50</v>
      </c>
      <c r="E464" s="306"/>
      <c r="F464" s="27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9"/>
    </row>
    <row r="465" spans="2:42" ht="16.5" thickBot="1" x14ac:dyDescent="0.3">
      <c r="B465" s="46"/>
      <c r="C465" s="313"/>
      <c r="D465" s="18" t="s">
        <v>51</v>
      </c>
      <c r="E465" s="307"/>
      <c r="F465" s="19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1"/>
    </row>
  </sheetData>
  <mergeCells count="343">
    <mergeCell ref="C461:C465"/>
    <mergeCell ref="E461:E465"/>
    <mergeCell ref="C456:C460"/>
    <mergeCell ref="E456:E460"/>
    <mergeCell ref="C455:D455"/>
    <mergeCell ref="C445:C449"/>
    <mergeCell ref="E445:E449"/>
    <mergeCell ref="B440:B444"/>
    <mergeCell ref="C440:C444"/>
    <mergeCell ref="E440:E444"/>
    <mergeCell ref="AN433:AP433"/>
    <mergeCell ref="C434:D434"/>
    <mergeCell ref="B435:B439"/>
    <mergeCell ref="C435:C439"/>
    <mergeCell ref="E435:E439"/>
    <mergeCell ref="C450:C454"/>
    <mergeCell ref="E450:E454"/>
    <mergeCell ref="P433:R433"/>
    <mergeCell ref="S433:U433"/>
    <mergeCell ref="V433:X433"/>
    <mergeCell ref="Y433:AA433"/>
    <mergeCell ref="AB433:AD433"/>
    <mergeCell ref="AE433:AG433"/>
    <mergeCell ref="AH433:AJ433"/>
    <mergeCell ref="AK433:AM433"/>
    <mergeCell ref="C420:C424"/>
    <mergeCell ref="E420:E424"/>
    <mergeCell ref="C427:AP427"/>
    <mergeCell ref="B430:B433"/>
    <mergeCell ref="C430:D432"/>
    <mergeCell ref="E430:E432"/>
    <mergeCell ref="F430:F432"/>
    <mergeCell ref="G430:AP430"/>
    <mergeCell ref="G431:I431"/>
    <mergeCell ref="J431:L431"/>
    <mergeCell ref="M431:O431"/>
    <mergeCell ref="P431:R431"/>
    <mergeCell ref="S431:U431"/>
    <mergeCell ref="V431:X431"/>
    <mergeCell ref="Y431:AA431"/>
    <mergeCell ref="AB431:AD431"/>
    <mergeCell ref="AE431:AG431"/>
    <mergeCell ref="AH431:AJ431"/>
    <mergeCell ref="AK431:AM431"/>
    <mergeCell ref="AN431:AP431"/>
    <mergeCell ref="C433:D433"/>
    <mergeCell ref="G433:I433"/>
    <mergeCell ref="J433:L433"/>
    <mergeCell ref="M433:O433"/>
    <mergeCell ref="C405:C409"/>
    <mergeCell ref="E405:E409"/>
    <mergeCell ref="C410:C414"/>
    <mergeCell ref="E410:E414"/>
    <mergeCell ref="C415:C419"/>
    <mergeCell ref="E415:E419"/>
    <mergeCell ref="C394:C398"/>
    <mergeCell ref="E394:E398"/>
    <mergeCell ref="C399:D399"/>
    <mergeCell ref="C400:C404"/>
    <mergeCell ref="E400:E404"/>
    <mergeCell ref="C379:C383"/>
    <mergeCell ref="E379:E383"/>
    <mergeCell ref="C384:C388"/>
    <mergeCell ref="E384:E388"/>
    <mergeCell ref="C389:C393"/>
    <mergeCell ref="E389:E393"/>
    <mergeCell ref="C364:C368"/>
    <mergeCell ref="E364:E368"/>
    <mergeCell ref="C369:C373"/>
    <mergeCell ref="E369:E373"/>
    <mergeCell ref="C374:C378"/>
    <mergeCell ref="E374:E378"/>
    <mergeCell ref="C349:C353"/>
    <mergeCell ref="E349:E353"/>
    <mergeCell ref="C354:C358"/>
    <mergeCell ref="E354:E358"/>
    <mergeCell ref="C359:C363"/>
    <mergeCell ref="E359:E363"/>
    <mergeCell ref="B339:B343"/>
    <mergeCell ref="C339:C343"/>
    <mergeCell ref="E339:E343"/>
    <mergeCell ref="C344:C348"/>
    <mergeCell ref="E344:E348"/>
    <mergeCell ref="C328:D328"/>
    <mergeCell ref="B329:B333"/>
    <mergeCell ref="C329:C333"/>
    <mergeCell ref="E329:E333"/>
    <mergeCell ref="B334:B338"/>
    <mergeCell ref="C334:C338"/>
    <mergeCell ref="E334:E338"/>
    <mergeCell ref="AN325:AP325"/>
    <mergeCell ref="C327:D327"/>
    <mergeCell ref="G327:I327"/>
    <mergeCell ref="J327:L327"/>
    <mergeCell ref="M327:O327"/>
    <mergeCell ref="P327:R327"/>
    <mergeCell ref="S327:U327"/>
    <mergeCell ref="V327:X327"/>
    <mergeCell ref="Y327:AA327"/>
    <mergeCell ref="AB327:AD327"/>
    <mergeCell ref="AE327:AG327"/>
    <mergeCell ref="AH327:AJ327"/>
    <mergeCell ref="AK327:AM327"/>
    <mergeCell ref="AN327:AP327"/>
    <mergeCell ref="B324:B327"/>
    <mergeCell ref="C324:D326"/>
    <mergeCell ref="E324:E326"/>
    <mergeCell ref="F324:F326"/>
    <mergeCell ref="G324:AP324"/>
    <mergeCell ref="G325:I325"/>
    <mergeCell ref="J325:L325"/>
    <mergeCell ref="M325:O325"/>
    <mergeCell ref="P325:R325"/>
    <mergeCell ref="S325:U325"/>
    <mergeCell ref="V325:X325"/>
    <mergeCell ref="Y325:AA325"/>
    <mergeCell ref="AB325:AD325"/>
    <mergeCell ref="AE325:AG325"/>
    <mergeCell ref="AH325:AJ325"/>
    <mergeCell ref="AK325:AM325"/>
    <mergeCell ref="C309:C313"/>
    <mergeCell ref="E309:E313"/>
    <mergeCell ref="C314:C318"/>
    <mergeCell ref="E314:E318"/>
    <mergeCell ref="C321:AP321"/>
    <mergeCell ref="C294:C298"/>
    <mergeCell ref="E294:E298"/>
    <mergeCell ref="C299:C303"/>
    <mergeCell ref="E299:E303"/>
    <mergeCell ref="C304:C308"/>
    <mergeCell ref="E304:E308"/>
    <mergeCell ref="C283:C287"/>
    <mergeCell ref="E283:E287"/>
    <mergeCell ref="C288:C292"/>
    <mergeCell ref="E288:E292"/>
    <mergeCell ref="C293:D293"/>
    <mergeCell ref="C268:C272"/>
    <mergeCell ref="E268:E272"/>
    <mergeCell ref="C273:C277"/>
    <mergeCell ref="E273:E277"/>
    <mergeCell ref="C278:C282"/>
    <mergeCell ref="E278:E282"/>
    <mergeCell ref="C258:C262"/>
    <mergeCell ref="E258:E262"/>
    <mergeCell ref="C263:C267"/>
    <mergeCell ref="E263:E267"/>
    <mergeCell ref="C238:C242"/>
    <mergeCell ref="E238:E242"/>
    <mergeCell ref="C243:C247"/>
    <mergeCell ref="E243:E247"/>
    <mergeCell ref="C248:C252"/>
    <mergeCell ref="E248:E252"/>
    <mergeCell ref="B233:B237"/>
    <mergeCell ref="C233:C237"/>
    <mergeCell ref="E233:E237"/>
    <mergeCell ref="AN221:AP221"/>
    <mergeCell ref="C222:D222"/>
    <mergeCell ref="B223:B227"/>
    <mergeCell ref="C223:C227"/>
    <mergeCell ref="E223:E227"/>
    <mergeCell ref="C253:C257"/>
    <mergeCell ref="E253:E257"/>
    <mergeCell ref="P221:R221"/>
    <mergeCell ref="S221:U221"/>
    <mergeCell ref="V221:X221"/>
    <mergeCell ref="Y221:AA221"/>
    <mergeCell ref="AB221:AD221"/>
    <mergeCell ref="AE221:AG221"/>
    <mergeCell ref="AH221:AJ221"/>
    <mergeCell ref="AK221:AM221"/>
    <mergeCell ref="B228:B232"/>
    <mergeCell ref="C228:C232"/>
    <mergeCell ref="E228:E232"/>
    <mergeCell ref="C208:C212"/>
    <mergeCell ref="E208:E212"/>
    <mergeCell ref="C215:AP215"/>
    <mergeCell ref="B218:B221"/>
    <mergeCell ref="C218:D220"/>
    <mergeCell ref="E218:E220"/>
    <mergeCell ref="F218:F220"/>
    <mergeCell ref="G218:AP218"/>
    <mergeCell ref="G219:I219"/>
    <mergeCell ref="J219:L219"/>
    <mergeCell ref="M219:O219"/>
    <mergeCell ref="P219:R219"/>
    <mergeCell ref="S219:U219"/>
    <mergeCell ref="V219:X219"/>
    <mergeCell ref="Y219:AA219"/>
    <mergeCell ref="AB219:AD219"/>
    <mergeCell ref="AE219:AG219"/>
    <mergeCell ref="AH219:AJ219"/>
    <mergeCell ref="AK219:AM219"/>
    <mergeCell ref="AN219:AP219"/>
    <mergeCell ref="C221:D221"/>
    <mergeCell ref="G221:I221"/>
    <mergeCell ref="J221:L221"/>
    <mergeCell ref="M221:O221"/>
    <mergeCell ref="C193:C197"/>
    <mergeCell ref="E193:E197"/>
    <mergeCell ref="C198:C202"/>
    <mergeCell ref="E198:E202"/>
    <mergeCell ref="C203:C207"/>
    <mergeCell ref="E203:E207"/>
    <mergeCell ref="C182:C186"/>
    <mergeCell ref="E182:E186"/>
    <mergeCell ref="C187:D187"/>
    <mergeCell ref="C188:C192"/>
    <mergeCell ref="E188:E192"/>
    <mergeCell ref="C167:C171"/>
    <mergeCell ref="E167:E171"/>
    <mergeCell ref="C172:C176"/>
    <mergeCell ref="E172:E176"/>
    <mergeCell ref="C177:C181"/>
    <mergeCell ref="E177:E181"/>
    <mergeCell ref="C152:C156"/>
    <mergeCell ref="E152:E156"/>
    <mergeCell ref="C157:C161"/>
    <mergeCell ref="E157:E161"/>
    <mergeCell ref="C162:C166"/>
    <mergeCell ref="E162:E166"/>
    <mergeCell ref="C137:C141"/>
    <mergeCell ref="E137:E141"/>
    <mergeCell ref="C142:C146"/>
    <mergeCell ref="E142:E146"/>
    <mergeCell ref="C147:C151"/>
    <mergeCell ref="E147:E151"/>
    <mergeCell ref="B127:B131"/>
    <mergeCell ref="C127:C131"/>
    <mergeCell ref="E127:E131"/>
    <mergeCell ref="C132:C136"/>
    <mergeCell ref="E132:E136"/>
    <mergeCell ref="C116:D116"/>
    <mergeCell ref="B117:B121"/>
    <mergeCell ref="C117:C121"/>
    <mergeCell ref="E117:E121"/>
    <mergeCell ref="B122:B126"/>
    <mergeCell ref="C122:C126"/>
    <mergeCell ref="E122:E126"/>
    <mergeCell ref="AK113:AM113"/>
    <mergeCell ref="AN113:AP113"/>
    <mergeCell ref="C115:D115"/>
    <mergeCell ref="G115:I115"/>
    <mergeCell ref="J115:L115"/>
    <mergeCell ref="M115:O115"/>
    <mergeCell ref="P115:R115"/>
    <mergeCell ref="S115:U115"/>
    <mergeCell ref="V115:X115"/>
    <mergeCell ref="Y115:AA115"/>
    <mergeCell ref="AB115:AD115"/>
    <mergeCell ref="AE115:AG115"/>
    <mergeCell ref="AH115:AJ115"/>
    <mergeCell ref="AK115:AM115"/>
    <mergeCell ref="AN115:AP115"/>
    <mergeCell ref="C109:AP109"/>
    <mergeCell ref="B112:B115"/>
    <mergeCell ref="C112:D114"/>
    <mergeCell ref="E112:E114"/>
    <mergeCell ref="F112:F114"/>
    <mergeCell ref="G112:AP112"/>
    <mergeCell ref="G113:I113"/>
    <mergeCell ref="J113:L113"/>
    <mergeCell ref="M113:O113"/>
    <mergeCell ref="P113:R113"/>
    <mergeCell ref="S113:U113"/>
    <mergeCell ref="V113:X113"/>
    <mergeCell ref="Y113:AA113"/>
    <mergeCell ref="AB113:AD113"/>
    <mergeCell ref="AE113:AG113"/>
    <mergeCell ref="AH113:AJ113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E66:E70"/>
    <mergeCell ref="C71:C75"/>
    <mergeCell ref="E71:E75"/>
    <mergeCell ref="C76:C80"/>
    <mergeCell ref="E76:E80"/>
    <mergeCell ref="C81:D81"/>
    <mergeCell ref="C82:C86"/>
    <mergeCell ref="E82:E86"/>
    <mergeCell ref="E16:E20"/>
    <mergeCell ref="C21:C25"/>
    <mergeCell ref="E21:E25"/>
    <mergeCell ref="C26:C30"/>
    <mergeCell ref="E26:E30"/>
    <mergeCell ref="E31:E35"/>
    <mergeCell ref="C36:C40"/>
    <mergeCell ref="E36:E40"/>
    <mergeCell ref="C41:C45"/>
    <mergeCell ref="E41:E45"/>
    <mergeCell ref="E92:E96"/>
    <mergeCell ref="C97:C101"/>
    <mergeCell ref="E97:E101"/>
    <mergeCell ref="C102:C106"/>
    <mergeCell ref="E102:E106"/>
    <mergeCell ref="B11:B15"/>
    <mergeCell ref="B16:B20"/>
    <mergeCell ref="B21:B25"/>
    <mergeCell ref="B6:B9"/>
    <mergeCell ref="C92:C96"/>
    <mergeCell ref="C87:C91"/>
    <mergeCell ref="C46:C50"/>
    <mergeCell ref="C31:C35"/>
    <mergeCell ref="C16:C20"/>
    <mergeCell ref="C11:C15"/>
    <mergeCell ref="E46:E50"/>
    <mergeCell ref="C51:C55"/>
    <mergeCell ref="E51:E55"/>
    <mergeCell ref="C56:C60"/>
    <mergeCell ref="E56:E60"/>
    <mergeCell ref="E87:E91"/>
    <mergeCell ref="C61:C65"/>
    <mergeCell ref="E61:E65"/>
    <mergeCell ref="C66:C70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2024-04-17T11:36:38Z</dcterms:modified>
</cp:coreProperties>
</file>