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80" yWindow="870" windowWidth="14280" windowHeight="7650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'2.15'!$B$4:$AF$24</definedName>
    <definedName name="_xlnm.Print_Area" localSheetId="0">'1.1'!$A$1:$AT$39</definedName>
    <definedName name="_xlnm.Print_Area" localSheetId="4">'2.15'!$A$1:$AH$24</definedName>
    <definedName name="_xlnm.Print_Area" localSheetId="5">'2.16'!$A$1:$AP$530</definedName>
  </definedNames>
  <calcPr calcId="145621"/>
</workbook>
</file>

<file path=xl/calcChain.xml><?xml version="1.0" encoding="utf-8"?>
<calcChain xmlns="http://schemas.openxmlformats.org/spreadsheetml/2006/main">
  <c r="G445" i="3" l="1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G420" i="3"/>
  <c r="H420" i="3"/>
  <c r="I420" i="3"/>
  <c r="J420" i="3"/>
  <c r="K420" i="3"/>
  <c r="L420" i="3"/>
  <c r="M420" i="3"/>
  <c r="N420" i="3"/>
  <c r="O420" i="3"/>
  <c r="P420" i="3"/>
  <c r="Q420" i="3"/>
  <c r="AF420" i="3"/>
  <c r="AG420" i="3"/>
  <c r="AH420" i="3"/>
  <c r="AI420" i="3"/>
  <c r="AJ420" i="3"/>
  <c r="AK420" i="3"/>
  <c r="AL420" i="3"/>
  <c r="AM420" i="3"/>
  <c r="AN420" i="3"/>
  <c r="AO420" i="3"/>
  <c r="AP420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G13" i="6"/>
  <c r="I13" i="6"/>
  <c r="O13" i="6"/>
  <c r="U13" i="6"/>
  <c r="W13" i="6"/>
  <c r="AA13" i="6"/>
  <c r="AG13" i="6"/>
  <c r="F22" i="2" l="1"/>
  <c r="F11" i="4" l="1"/>
  <c r="Q14" i="2"/>
  <c r="W14" i="2"/>
  <c r="X14" i="2"/>
  <c r="V14" i="2"/>
  <c r="U14" i="2"/>
  <c r="AG24" i="6"/>
  <c r="G24" i="6"/>
  <c r="G9" i="6"/>
  <c r="AG9" i="6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O248" i="3"/>
  <c r="AL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P188" i="3"/>
  <c r="O188" i="3"/>
  <c r="N188" i="3"/>
  <c r="M188" i="3"/>
  <c r="L188" i="3"/>
  <c r="K188" i="3"/>
  <c r="J188" i="3"/>
  <c r="I188" i="3"/>
  <c r="H188" i="3"/>
  <c r="G188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P82" i="3"/>
  <c r="P82" i="3"/>
  <c r="O82" i="3"/>
  <c r="N82" i="3"/>
  <c r="M82" i="3"/>
  <c r="L82" i="3"/>
  <c r="K82" i="3"/>
  <c r="J82" i="3"/>
  <c r="I82" i="3"/>
  <c r="H82" i="3"/>
  <c r="G82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E14" i="2" l="1"/>
  <c r="AC24" i="6" l="1"/>
  <c r="AA24" i="6"/>
  <c r="W24" i="6"/>
  <c r="U24" i="6"/>
  <c r="O24" i="6"/>
  <c r="M24" i="6"/>
  <c r="K24" i="6"/>
  <c r="U9" i="6"/>
  <c r="AC9" i="6"/>
  <c r="AA9" i="6"/>
  <c r="W9" i="6"/>
  <c r="O9" i="6"/>
  <c r="M9" i="6"/>
  <c r="K9" i="6"/>
</calcChain>
</file>

<file path=xl/sharedStrings.xml><?xml version="1.0" encoding="utf-8"?>
<sst xmlns="http://schemas.openxmlformats.org/spreadsheetml/2006/main" count="1278" uniqueCount="219">
  <si>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</si>
  <si>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</si>
  <si>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</si>
  <si>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</si>
  <si>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</si>
  <si>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</si>
  <si>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</si>
  <si>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</si>
  <si>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</si>
  <si>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</si>
  <si>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</si>
  <si>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</si>
  <si>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</si>
  <si>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</si>
  <si>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</si>
  <si>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</si>
  <si>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</si>
  <si>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</si>
  <si>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</si>
  <si>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</si>
  <si>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</si>
  <si>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</si>
  <si>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</si>
  <si>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</si>
  <si>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</si>
  <si>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</si>
  <si>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</si>
  <si>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</si>
  <si>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</si>
  <si>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</si>
  <si>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</si>
  <si>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</si>
  <si>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</si>
  <si>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</si>
  <si>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</si>
  <si>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</si>
  <si>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</si>
  <si>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</si>
  <si>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</si>
  <si>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</si>
  <si>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</si>
  <si>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</si>
  <si>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</si>
  <si>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</si>
  <si>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</si>
  <si>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</si>
  <si>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</si>
  <si>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</si>
  <si>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</si>
  <si>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</si>
  <si>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</si>
  <si>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</si>
  <si>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</si>
  <si>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</si>
  <si>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</si>
  <si>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</si>
  <si>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</si>
  <si>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</si>
  <si>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</si>
  <si>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</si>
  <si>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</si>
  <si>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</si>
  <si>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</si>
  <si>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</si>
  <si>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</si>
  <si>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</si>
  <si>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</si>
  <si>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</si>
  <si>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</si>
  <si>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</si>
  <si>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</si>
  <si>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</si>
  <si>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</si>
  <si>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</si>
  <si>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</si>
  <si>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</si>
  <si>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</si>
  <si>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</si>
  <si>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</si>
  <si>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</si>
  <si>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</si>
  <si>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</si>
  <si>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</si>
  <si>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</si>
  <si>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</si>
  <si>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</si>
  <si>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</si>
  <si>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</si>
  <si>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</si>
  <si>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</si>
  <si>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</si>
  <si>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</si>
  <si>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</si>
  <si>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</si>
  <si>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</si>
  <si>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</si>
  <si>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</si>
  <si>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</si>
  <si>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</si>
  <si>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</si>
  <si>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</si>
  <si>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</si>
  <si>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</si>
  <si>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</si>
  <si>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</si>
  <si>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</si>
  <si>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</si>
  <si>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</si>
  <si>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</si>
  <si>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</si>
  <si>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</si>
  <si>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</si>
  <si>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</si>
  <si>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</si>
  <si>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</si>
  <si>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</si>
  <si>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</si>
  <si>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</si>
  <si>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</si>
  <si>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</si>
  <si>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</si>
  <si>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</si>
  <si>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</si>
  <si>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</si>
  <si>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</si>
  <si>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ведение сельского хозяйства</t>
  </si>
  <si>
    <t>грунтовая,удовлетворительное</t>
  </si>
  <si>
    <t>Противопожарная минерализованная полоса</t>
  </si>
  <si>
    <t>Пункт сосредоточения противопожарного инвентаря</t>
  </si>
  <si>
    <t>ИП Переверзев С.В.</t>
  </si>
  <si>
    <t>Удовлетворительное. Может использовапться в течении всего календарного года.</t>
  </si>
  <si>
    <t>1</t>
  </si>
  <si>
    <t>кв.6  выд. 10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</si>
  <si>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</si>
  <si>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</si>
  <si>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</si>
  <si>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кв.77, выд.57</t>
  </si>
  <si>
    <t>шлагбаумы</t>
  </si>
  <si>
    <t>кв.79, выд.23</t>
  </si>
  <si>
    <t>кв.72, выд.46</t>
  </si>
  <si>
    <t>кв.72, выд.34</t>
  </si>
  <si>
    <t>Пожарный наблюдательный пункт</t>
  </si>
  <si>
    <t>господств. высота</t>
  </si>
  <si>
    <t>2026</t>
  </si>
  <si>
    <t>кв.14, выд.5</t>
  </si>
  <si>
    <t>кв.10, выд.2</t>
  </si>
  <si>
    <t>13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</si>
  <si>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</si>
  <si>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</si>
  <si>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</si>
  <si>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</si>
  <si>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</si>
  <si>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</si>
  <si>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</si>
  <si>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</si>
  <si>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</si>
  <si>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</si>
  <si>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</si>
  <si>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</si>
  <si>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</si>
  <si>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31</t>
  </si>
  <si>
    <t>кв.выд.</t>
  </si>
  <si>
    <t>2028</t>
  </si>
  <si>
    <t>2027</t>
  </si>
  <si>
    <t>2025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</si>
  <si>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</si>
  <si>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</si>
  <si>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</si>
  <si>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</si>
  <si>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Календарный план выполения мер противопожаорного обустройства на территории Советского лесничества на 2028 год</t>
  </si>
  <si>
    <t>Календарный план выполения мер противопожаорного обустройства на территории Советского лесничества на 2027 год</t>
  </si>
  <si>
    <t>Календарный план выполения мер противопожаорного обустройства на территории Советского лесничества на 2026 год</t>
  </si>
  <si>
    <t>Календарный план выполения мер противопожаорного обустройства на территории Советского лесничества на 2025 год</t>
  </si>
  <si>
    <t>Календарный план выполения мер противопожаорного обустройства на территории Советского лесничества на 2024 год</t>
  </si>
  <si>
    <t>Советское</t>
  </si>
  <si>
    <t>-</t>
  </si>
  <si>
    <t xml:space="preserve">Договор аренды лесного учаска №2019-01-0004
Дата закл. 25 февраля 2020г.
</t>
  </si>
  <si>
    <t xml:space="preserve">Договор аренды лесного учаска №0001
Дата закл. 13.01. 2015г.
</t>
  </si>
  <si>
    <t>кв. 14</t>
  </si>
  <si>
    <t>выд. 9-10</t>
  </si>
  <si>
    <t>кв.10</t>
  </si>
  <si>
    <t>выд.7</t>
  </si>
  <si>
    <t>кв.11</t>
  </si>
  <si>
    <t>выд.3</t>
  </si>
  <si>
    <t>Хунзахское</t>
  </si>
  <si>
    <t xml:space="preserve">Договор аренды лесного учаска №0002
Дата закл. 13.01. 2015г.
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</si>
  <si>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 "Советское лесничество" Комитета по Лесному хозяйству  Республики Дагестан.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</si>
  <si>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 "Советское лесничество" Комитета по Лесному хозяйству  Республики Дагестан.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</si>
  <si>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 "Советское лесничество" Комитета по Лесному хозяйству  Республики Дагестан.</t>
  </si>
  <si>
    <t xml:space="preserve"> кв. 42, выд. 20; кв.14, выд. 5  .кв. 30, выд. 7; кв.25, выд. 29.</t>
  </si>
  <si>
    <t xml:space="preserve">Советское участковое лесничество квартал № 29, выдел 25     </t>
  </si>
  <si>
    <t xml:space="preserve"> лопата-10 шт.                                    топор-2 шт.                                                      РЛО-2 шт.                          емкость для воды -1 шт.     бидон, канистра -  1 шт.    </t>
  </si>
  <si>
    <t>кв.14, выд.16</t>
  </si>
  <si>
    <t xml:space="preserve"> исходная точка кв. № 10 выд.  и далее  конечная точка кв. № 11.выд </t>
  </si>
  <si>
    <t xml:space="preserve"> исходная точка кв. № 29 и далее  конечная точка кв. № 30.</t>
  </si>
  <si>
    <t xml:space="preserve"> исходная точка кв. № 41 и далее  конечная точка кв. № 43.</t>
  </si>
  <si>
    <t xml:space="preserve"> исходная точка кв. № 19 и далее  конечная точка кв. № 25.</t>
  </si>
  <si>
    <t xml:space="preserve"> исходная точка кв. № 14 и далее  конечная точка кв. № 14.</t>
  </si>
  <si>
    <t>кв.14, выд.13</t>
  </si>
  <si>
    <t>кв.29, выд.5</t>
  </si>
  <si>
    <t>кв.41, выд.7</t>
  </si>
  <si>
    <t>кв.29, выд.23</t>
  </si>
  <si>
    <t>кв.27, выд.21</t>
  </si>
  <si>
    <t>Проетируемые меры противопожарного обустойства лесов с учетом затарт на их выполнение  на территории ГКУ РД  "Советское лесничество" Комитета по Лесному хозяйству  Республики Дагестан.</t>
  </si>
  <si>
    <t>2</t>
  </si>
  <si>
    <t>кв.30 выд. 23,22</t>
  </si>
  <si>
    <t>кв.30 выд. 16</t>
  </si>
  <si>
    <t>кв.30  выд. 24</t>
  </si>
  <si>
    <t>кв.6 выд.10 кв.10 выд. 12</t>
  </si>
  <si>
    <t>Oбъем и пообъектное распределение проектируемых мер в разрезе лесничеств с указанием квартала, выдела по ГКУ РД  "Советское лесничество" Комитета по Лесному хозяйству  Республики Дагестан</t>
  </si>
  <si>
    <t>кв.5 выд. 5</t>
  </si>
  <si>
    <t>2,5</t>
  </si>
  <si>
    <t>кв42     выд. 9,8,7,3</t>
  </si>
  <si>
    <t>кв.43    выд. 1</t>
  </si>
  <si>
    <t>кв.5   выд. 5</t>
  </si>
  <si>
    <t>3</t>
  </si>
  <si>
    <t>кв30 выд. 16</t>
  </si>
  <si>
    <t>кв.12 выд. 16</t>
  </si>
  <si>
    <t>кв.11 выд.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</si>
</sst>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 vertical="top"/>
    </xf>
    <xf numFmtId="49" fontId="11" fillId="0" borderId="42" xfId="0" applyNumberFormat="1" applyFont="1" applyBorder="1" applyAlignment="1">
      <alignment horizontal="center"/>
    </xf>
    <xf numFmtId="49" fontId="11" fillId="0" borderId="42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1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1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22"/>
  <sheetViews>
    <sheetView tabSelected="1" zoomScale="75" zoomScaleNormal="75" zoomScaleSheetLayoutView="95" workbookViewId="0">
      <selection activeCell="G19" sqref="G19"/>
    </sheetView>
  </sheetViews>
  <sheetFormatPr defaultRowHeight="15" x14ac:dyDescent="0.2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6.28515625" style="71" customWidth="1"/>
    <col min="7" max="7" width="12.7109375" style="71" customWidth="1"/>
    <col min="8" max="8" width="14.140625" style="71" customWidth="1"/>
    <col min="9" max="9" width="16.85546875" style="71" customWidth="1"/>
    <col min="10" max="10" width="10.85546875" style="71" customWidth="1"/>
    <col min="11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 x14ac:dyDescent="0.25">
      <c r="A7" s="161" t="s">
        <v>186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</row>
    <row r="8" spans="1:46" x14ac:dyDescent="0.25">
      <c r="A8" s="141" t="s">
        <v>166</v>
      </c>
      <c r="B8" s="150" t="s">
        <v>21</v>
      </c>
      <c r="C8" s="150" t="s">
        <v>114</v>
      </c>
      <c r="D8" s="150" t="s">
        <v>115</v>
      </c>
      <c r="E8" s="148" t="s">
        <v>87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5" t="s">
        <v>100</v>
      </c>
      <c r="R8" s="146"/>
      <c r="S8" s="146"/>
      <c r="T8" s="147"/>
      <c r="U8" s="145" t="s">
        <v>101</v>
      </c>
      <c r="V8" s="146"/>
      <c r="W8" s="146"/>
      <c r="X8" s="146"/>
      <c r="Y8" s="147"/>
      <c r="Z8" s="145" t="s">
        <v>104</v>
      </c>
      <c r="AA8" s="146"/>
      <c r="AB8" s="147"/>
      <c r="AC8" s="145" t="s">
        <v>106</v>
      </c>
      <c r="AD8" s="146"/>
      <c r="AE8" s="146"/>
      <c r="AF8" s="146"/>
      <c r="AG8" s="146"/>
      <c r="AH8" s="146"/>
      <c r="AI8" s="146"/>
      <c r="AJ8" s="146"/>
      <c r="AK8" s="147"/>
      <c r="AL8" s="148" t="s">
        <v>108</v>
      </c>
      <c r="AM8" s="148"/>
      <c r="AN8" s="148"/>
      <c r="AO8" s="148" t="s">
        <v>168</v>
      </c>
      <c r="AP8" s="148"/>
      <c r="AQ8" s="148"/>
      <c r="AR8" s="149" t="s">
        <v>110</v>
      </c>
      <c r="AS8" s="149"/>
      <c r="AT8" s="149"/>
    </row>
    <row r="9" spans="1:46" x14ac:dyDescent="0.25">
      <c r="A9" s="162"/>
      <c r="B9" s="163"/>
      <c r="C9" s="163"/>
      <c r="D9" s="163"/>
      <c r="E9" s="150" t="s">
        <v>88</v>
      </c>
      <c r="F9" s="152" t="s">
        <v>86</v>
      </c>
      <c r="G9" s="152"/>
      <c r="H9" s="152"/>
      <c r="I9" s="152" t="s">
        <v>92</v>
      </c>
      <c r="J9" s="152"/>
      <c r="K9" s="152"/>
      <c r="L9" s="152" t="s">
        <v>94</v>
      </c>
      <c r="M9" s="152"/>
      <c r="N9" s="152"/>
      <c r="O9" s="152"/>
      <c r="P9" s="152"/>
      <c r="Q9" s="153" t="s">
        <v>147</v>
      </c>
      <c r="R9" s="155" t="s">
        <v>148</v>
      </c>
      <c r="S9" s="156"/>
      <c r="T9" s="157"/>
      <c r="U9" s="150" t="s">
        <v>95</v>
      </c>
      <c r="V9" s="150" t="s">
        <v>96</v>
      </c>
      <c r="W9" s="150" t="s">
        <v>97</v>
      </c>
      <c r="X9" s="150" t="s">
        <v>98</v>
      </c>
      <c r="Y9" s="150" t="s">
        <v>99</v>
      </c>
      <c r="Z9" s="139" t="s">
        <v>102</v>
      </c>
      <c r="AA9" s="139" t="s">
        <v>103</v>
      </c>
      <c r="AB9" s="139" t="s">
        <v>105</v>
      </c>
      <c r="AC9" s="139" t="s">
        <v>107</v>
      </c>
      <c r="AD9" s="145" t="s">
        <v>109</v>
      </c>
      <c r="AE9" s="146"/>
      <c r="AF9" s="147"/>
      <c r="AG9" s="166" t="s">
        <v>149</v>
      </c>
      <c r="AH9" s="166"/>
      <c r="AI9" s="166"/>
      <c r="AJ9" s="166"/>
      <c r="AK9" s="139" t="s">
        <v>122</v>
      </c>
      <c r="AL9" s="141">
        <v>2021</v>
      </c>
      <c r="AM9" s="141">
        <v>2022</v>
      </c>
      <c r="AN9" s="141">
        <v>2023</v>
      </c>
      <c r="AO9" s="141">
        <v>2021</v>
      </c>
      <c r="AP9" s="141">
        <v>2022</v>
      </c>
      <c r="AQ9" s="141">
        <v>2023</v>
      </c>
      <c r="AR9" s="143" t="s">
        <v>111</v>
      </c>
      <c r="AS9" s="143" t="s">
        <v>112</v>
      </c>
      <c r="AT9" s="143" t="s">
        <v>113</v>
      </c>
    </row>
    <row r="10" spans="1:46" ht="285" x14ac:dyDescent="0.25">
      <c r="A10" s="142"/>
      <c r="B10" s="151"/>
      <c r="C10" s="151"/>
      <c r="D10" s="151"/>
      <c r="E10" s="151"/>
      <c r="F10" s="64" t="s">
        <v>89</v>
      </c>
      <c r="G10" s="64" t="s">
        <v>90</v>
      </c>
      <c r="H10" s="64" t="s">
        <v>91</v>
      </c>
      <c r="I10" s="64" t="s">
        <v>167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154"/>
      <c r="R10" s="65" t="s">
        <v>150</v>
      </c>
      <c r="S10" s="65" t="s">
        <v>151</v>
      </c>
      <c r="T10" s="65" t="s">
        <v>152</v>
      </c>
      <c r="U10" s="151"/>
      <c r="V10" s="151"/>
      <c r="W10" s="151"/>
      <c r="X10" s="151"/>
      <c r="Y10" s="151"/>
      <c r="Z10" s="140"/>
      <c r="AA10" s="140"/>
      <c r="AB10" s="140"/>
      <c r="AC10" s="140"/>
      <c r="AD10" s="66">
        <v>2021</v>
      </c>
      <c r="AE10" s="66">
        <v>2022</v>
      </c>
      <c r="AF10" s="66">
        <v>2023</v>
      </c>
      <c r="AG10" s="67" t="s">
        <v>153</v>
      </c>
      <c r="AH10" s="67" t="s">
        <v>154</v>
      </c>
      <c r="AI10" s="67" t="s">
        <v>155</v>
      </c>
      <c r="AJ10" s="67" t="s">
        <v>156</v>
      </c>
      <c r="AK10" s="140"/>
      <c r="AL10" s="142"/>
      <c r="AM10" s="142"/>
      <c r="AN10" s="142"/>
      <c r="AO10" s="142"/>
      <c r="AP10" s="142"/>
      <c r="AQ10" s="142"/>
      <c r="AR10" s="144"/>
      <c r="AS10" s="144"/>
      <c r="AT10" s="144"/>
    </row>
    <row r="11" spans="1:46" x14ac:dyDescent="0.25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30" customHeight="1" x14ac:dyDescent="0.25">
      <c r="A12" s="62">
        <v>1</v>
      </c>
      <c r="B12" s="69" t="s">
        <v>174</v>
      </c>
      <c r="C12" s="164" t="s">
        <v>157</v>
      </c>
      <c r="D12" s="69"/>
      <c r="E12" s="135">
        <v>16518</v>
      </c>
      <c r="F12" s="69">
        <v>16518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>
        <v>16518</v>
      </c>
      <c r="R12" s="69"/>
      <c r="S12" s="69"/>
      <c r="T12" s="69"/>
      <c r="U12" s="69">
        <v>540</v>
      </c>
      <c r="V12" s="69">
        <v>837</v>
      </c>
      <c r="W12" s="69">
        <v>1945</v>
      </c>
      <c r="X12" s="70">
        <v>6072</v>
      </c>
      <c r="Y12" s="73">
        <v>5181</v>
      </c>
      <c r="Z12" s="69" t="s">
        <v>159</v>
      </c>
      <c r="AA12" s="74" t="s">
        <v>165</v>
      </c>
      <c r="AB12" s="70">
        <v>244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ht="93" customHeight="1" x14ac:dyDescent="0.25">
      <c r="A13" s="62">
        <v>2</v>
      </c>
      <c r="B13" s="69" t="s">
        <v>184</v>
      </c>
      <c r="C13" s="165"/>
      <c r="D13" s="69"/>
      <c r="E13" s="69">
        <v>3647</v>
      </c>
      <c r="F13" s="69">
        <v>3647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3647</v>
      </c>
      <c r="R13" s="69"/>
      <c r="S13" s="69"/>
      <c r="T13" s="69"/>
      <c r="U13" s="69">
        <v>421</v>
      </c>
      <c r="V13" s="69" t="s">
        <v>175</v>
      </c>
      <c r="W13" s="69" t="s">
        <v>175</v>
      </c>
      <c r="X13" s="70">
        <v>696</v>
      </c>
      <c r="Y13" s="75" t="s">
        <v>175</v>
      </c>
      <c r="Z13" s="74" t="s">
        <v>159</v>
      </c>
      <c r="AA13" s="74" t="s">
        <v>165</v>
      </c>
      <c r="AB13" s="70">
        <v>244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x14ac:dyDescent="0.25">
      <c r="A14" s="158" t="s">
        <v>158</v>
      </c>
      <c r="B14" s="159"/>
      <c r="C14" s="159"/>
      <c r="D14" s="160"/>
      <c r="E14" s="69">
        <f>SUM(E12:E13)</f>
        <v>20165</v>
      </c>
      <c r="F14" s="69">
        <v>20165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>
        <f>SUM(Q12:Q13)</f>
        <v>20165</v>
      </c>
      <c r="R14" s="69"/>
      <c r="S14" s="69"/>
      <c r="T14" s="69"/>
      <c r="U14" s="69">
        <f>SUM(U12:U13)</f>
        <v>961</v>
      </c>
      <c r="V14" s="69">
        <f>SUM(V12:V13)</f>
        <v>837</v>
      </c>
      <c r="W14" s="69">
        <f>SUM(W12:W13)</f>
        <v>1945</v>
      </c>
      <c r="X14" s="62">
        <f>SUM(X12:X13)</f>
        <v>6768</v>
      </c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22" spans="6:6" x14ac:dyDescent="0.25">
      <c r="F22" s="71">
        <f>V1</f>
        <v>0</v>
      </c>
    </row>
  </sheetData>
  <mergeCells count="42">
    <mergeCell ref="A14:D14"/>
    <mergeCell ref="A7:AT7"/>
    <mergeCell ref="A8:A10"/>
    <mergeCell ref="B8:B10"/>
    <mergeCell ref="C12:C13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"/>
  <sheetViews>
    <sheetView view="pageLayout" topLeftCell="A4" zoomScale="75" zoomScaleNormal="100" zoomScaleSheetLayoutView="100" zoomScalePageLayoutView="75" workbookViewId="0">
      <selection activeCell="V9" sqref="V9"/>
    </sheetView>
  </sheetViews>
  <sheetFormatPr defaultRowHeight="15" x14ac:dyDescent="0.2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 x14ac:dyDescent="0.25">
      <c r="A2" s="169" t="s">
        <v>187</v>
      </c>
      <c r="B2" s="169"/>
      <c r="C2" s="169"/>
      <c r="D2" s="169"/>
      <c r="E2" s="169"/>
      <c r="F2" s="169"/>
      <c r="G2" s="169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1:22" ht="45" customHeight="1" x14ac:dyDescent="0.25">
      <c r="A3" s="139" t="s">
        <v>0</v>
      </c>
      <c r="B3" s="139" t="s">
        <v>21</v>
      </c>
      <c r="C3" s="139" t="s">
        <v>28</v>
      </c>
      <c r="D3" s="167" t="s">
        <v>4</v>
      </c>
      <c r="E3" s="168"/>
      <c r="F3" s="139" t="s">
        <v>3</v>
      </c>
      <c r="G3" s="139" t="s">
        <v>1</v>
      </c>
      <c r="H3" s="152" t="s">
        <v>22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72"/>
    </row>
    <row r="4" spans="1:22" ht="409.5" x14ac:dyDescent="0.25">
      <c r="A4" s="170"/>
      <c r="B4" s="170"/>
      <c r="C4" s="170"/>
      <c r="D4" s="171"/>
      <c r="E4" s="172"/>
      <c r="F4" s="170"/>
      <c r="G4" s="170"/>
      <c r="H4" s="148" t="s">
        <v>17</v>
      </c>
      <c r="I4" s="148"/>
      <c r="J4" s="148"/>
      <c r="K4" s="76" t="s">
        <v>5</v>
      </c>
      <c r="L4" s="76" t="s">
        <v>6</v>
      </c>
      <c r="M4" s="76" t="s">
        <v>7</v>
      </c>
      <c r="N4" s="76" t="s">
        <v>8</v>
      </c>
      <c r="O4" s="76" t="s">
        <v>9</v>
      </c>
      <c r="P4" s="76" t="s">
        <v>10</v>
      </c>
      <c r="Q4" s="76" t="s">
        <v>11</v>
      </c>
      <c r="R4" s="76" t="s">
        <v>12</v>
      </c>
      <c r="S4" s="76" t="s">
        <v>13</v>
      </c>
      <c r="T4" s="76" t="s">
        <v>14</v>
      </c>
      <c r="U4" s="76" t="s">
        <v>15</v>
      </c>
      <c r="V4" s="76" t="s">
        <v>16</v>
      </c>
    </row>
    <row r="5" spans="1:22" ht="28.5" x14ac:dyDescent="0.25">
      <c r="A5" s="140"/>
      <c r="B5" s="140"/>
      <c r="C5" s="140"/>
      <c r="D5" s="173"/>
      <c r="E5" s="174"/>
      <c r="F5" s="140"/>
      <c r="G5" s="140"/>
      <c r="H5" s="76" t="s">
        <v>18</v>
      </c>
      <c r="I5" s="76" t="s">
        <v>19</v>
      </c>
      <c r="J5" s="72" t="s">
        <v>20</v>
      </c>
      <c r="K5" s="76" t="s">
        <v>23</v>
      </c>
      <c r="L5" s="76" t="s">
        <v>24</v>
      </c>
      <c r="M5" s="76" t="s">
        <v>24</v>
      </c>
      <c r="N5" s="76" t="s">
        <v>25</v>
      </c>
      <c r="O5" s="76" t="s">
        <v>25</v>
      </c>
      <c r="P5" s="76" t="s">
        <v>25</v>
      </c>
      <c r="Q5" s="76" t="s">
        <v>23</v>
      </c>
      <c r="R5" s="76" t="s">
        <v>26</v>
      </c>
      <c r="S5" s="76" t="s">
        <v>26</v>
      </c>
      <c r="T5" s="76" t="s">
        <v>26</v>
      </c>
      <c r="U5" s="76" t="s">
        <v>27</v>
      </c>
      <c r="V5" s="76" t="s">
        <v>26</v>
      </c>
    </row>
    <row r="6" spans="1:22" ht="15.75" thickBot="1" x14ac:dyDescent="0.3">
      <c r="A6" s="77" t="s">
        <v>2</v>
      </c>
      <c r="B6" s="77">
        <v>1</v>
      </c>
      <c r="C6" s="77">
        <v>2</v>
      </c>
      <c r="D6" s="167">
        <v>3</v>
      </c>
      <c r="E6" s="168"/>
      <c r="F6" s="77">
        <v>4</v>
      </c>
      <c r="G6" s="77">
        <v>5</v>
      </c>
      <c r="H6" s="78">
        <v>6</v>
      </c>
      <c r="I6" s="79">
        <v>7</v>
      </c>
      <c r="J6" s="79">
        <v>8</v>
      </c>
      <c r="K6" s="78">
        <v>9</v>
      </c>
      <c r="L6" s="77">
        <v>10</v>
      </c>
      <c r="M6" s="78">
        <v>11</v>
      </c>
      <c r="N6" s="77">
        <v>12</v>
      </c>
      <c r="O6" s="78">
        <v>13</v>
      </c>
      <c r="P6" s="77">
        <v>14</v>
      </c>
      <c r="Q6" s="78">
        <v>15</v>
      </c>
      <c r="R6" s="77">
        <v>16</v>
      </c>
      <c r="S6" s="78">
        <v>17</v>
      </c>
      <c r="T6" s="77">
        <v>18</v>
      </c>
      <c r="U6" s="78">
        <v>19</v>
      </c>
      <c r="V6" s="77">
        <v>20</v>
      </c>
    </row>
    <row r="7" spans="1:22" ht="52.5" customHeight="1" thickBot="1" x14ac:dyDescent="0.3">
      <c r="A7" s="126">
        <v>1</v>
      </c>
      <c r="B7" s="133" t="s">
        <v>174</v>
      </c>
      <c r="C7" s="133" t="s">
        <v>176</v>
      </c>
      <c r="D7" s="80" t="s">
        <v>178</v>
      </c>
      <c r="E7" s="80" t="s">
        <v>179</v>
      </c>
      <c r="F7" s="134">
        <v>3.6</v>
      </c>
      <c r="G7" s="134" t="s">
        <v>125</v>
      </c>
      <c r="H7" s="133"/>
      <c r="I7" s="132"/>
      <c r="J7" s="130"/>
      <c r="K7" s="133"/>
      <c r="L7" s="133"/>
      <c r="M7" s="133"/>
      <c r="N7" s="133"/>
      <c r="O7" s="133"/>
      <c r="P7" s="133"/>
      <c r="Q7" s="133"/>
      <c r="R7" s="133"/>
      <c r="S7" s="133">
        <v>1</v>
      </c>
      <c r="T7" s="133">
        <v>1</v>
      </c>
      <c r="U7" s="133"/>
      <c r="V7" s="129">
        <v>2</v>
      </c>
    </row>
    <row r="8" spans="1:22" ht="45" customHeight="1" thickBot="1" x14ac:dyDescent="0.3">
      <c r="A8" s="126">
        <v>2</v>
      </c>
      <c r="B8" s="128" t="s">
        <v>174</v>
      </c>
      <c r="C8" s="133" t="s">
        <v>177</v>
      </c>
      <c r="D8" s="83" t="s">
        <v>180</v>
      </c>
      <c r="E8" s="83" t="s">
        <v>181</v>
      </c>
      <c r="F8" s="132">
        <v>2</v>
      </c>
      <c r="G8" s="132" t="s">
        <v>125</v>
      </c>
      <c r="H8" s="130"/>
      <c r="I8" s="131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>
        <v>1</v>
      </c>
      <c r="U8" s="130"/>
      <c r="V8" s="129">
        <v>1</v>
      </c>
    </row>
    <row r="9" spans="1:22" ht="53.25" customHeight="1" x14ac:dyDescent="0.25">
      <c r="A9" s="128">
        <v>3</v>
      </c>
      <c r="B9" s="127" t="s">
        <v>174</v>
      </c>
      <c r="C9" s="133" t="s">
        <v>185</v>
      </c>
      <c r="D9" s="62" t="s">
        <v>182</v>
      </c>
      <c r="E9" s="82" t="s">
        <v>183</v>
      </c>
      <c r="F9" s="127">
        <v>0.25</v>
      </c>
      <c r="G9" s="127" t="s">
        <v>125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>
        <v>1</v>
      </c>
    </row>
    <row r="10" spans="1:22" ht="18.75" customHeight="1" x14ac:dyDescent="0.25">
      <c r="A10" s="84"/>
      <c r="B10" s="84"/>
      <c r="C10" s="85"/>
      <c r="D10" s="62"/>
      <c r="E10" s="81"/>
      <c r="F10" s="84"/>
      <c r="G10" s="85"/>
      <c r="H10" s="63"/>
      <c r="I10" s="63"/>
      <c r="J10" s="63"/>
      <c r="K10" s="63"/>
      <c r="L10" s="63"/>
      <c r="M10" s="63"/>
      <c r="N10" s="63"/>
      <c r="O10" s="63"/>
      <c r="P10" s="86"/>
      <c r="Q10" s="63"/>
      <c r="R10" s="63"/>
      <c r="S10" s="63"/>
      <c r="T10" s="63"/>
      <c r="U10" s="63"/>
      <c r="V10" s="87"/>
    </row>
    <row r="11" spans="1:22" x14ac:dyDescent="0.25">
      <c r="A11" s="62"/>
      <c r="B11" s="62"/>
      <c r="C11" s="62"/>
      <c r="D11" s="62"/>
      <c r="E11" s="62"/>
      <c r="F11" s="90">
        <f>SUM(F7:F10)</f>
        <v>5.85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</sheetData>
  <autoFilter ref="A6:V6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6"/>
  <sheetViews>
    <sheetView zoomScaleNormal="100" workbookViewId="0">
      <selection activeCell="B3" sqref="B3:H3"/>
    </sheetView>
  </sheetViews>
  <sheetFormatPr defaultRowHeight="15" x14ac:dyDescent="0.2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2:8" ht="42" customHeight="1" x14ac:dyDescent="0.25">
      <c r="B3" s="161" t="s">
        <v>188</v>
      </c>
      <c r="C3" s="161"/>
      <c r="D3" s="161"/>
      <c r="E3" s="161"/>
      <c r="F3" s="161"/>
      <c r="G3" s="161"/>
      <c r="H3" s="161"/>
    </row>
    <row r="5" spans="2:8" ht="213.75" x14ac:dyDescent="0.25">
      <c r="B5" s="76" t="s">
        <v>70</v>
      </c>
      <c r="C5" s="76" t="s">
        <v>21</v>
      </c>
      <c r="D5" s="76" t="s">
        <v>73</v>
      </c>
      <c r="E5" s="76" t="s">
        <v>71</v>
      </c>
      <c r="F5" s="76" t="s">
        <v>74</v>
      </c>
      <c r="G5" s="76" t="s">
        <v>29</v>
      </c>
      <c r="H5" s="76" t="s">
        <v>72</v>
      </c>
    </row>
    <row r="6" spans="2:8" x14ac:dyDescent="0.25">
      <c r="B6" s="76" t="s">
        <v>2</v>
      </c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</row>
    <row r="7" spans="2:8" ht="156.75" customHeight="1" x14ac:dyDescent="0.25">
      <c r="B7" s="175">
        <v>3</v>
      </c>
      <c r="C7" s="175" t="s">
        <v>174</v>
      </c>
      <c r="D7" s="91" t="s">
        <v>17</v>
      </c>
      <c r="E7" s="91" t="s">
        <v>193</v>
      </c>
      <c r="F7" s="91">
        <v>7</v>
      </c>
      <c r="G7" s="91" t="s">
        <v>23</v>
      </c>
      <c r="H7" s="52" t="s">
        <v>126</v>
      </c>
    </row>
    <row r="8" spans="2:8" ht="60.75" customHeight="1" x14ac:dyDescent="0.25">
      <c r="B8" s="176"/>
      <c r="C8" s="176"/>
      <c r="D8" s="91" t="s">
        <v>17</v>
      </c>
      <c r="E8" s="91" t="s">
        <v>194</v>
      </c>
      <c r="F8" s="91">
        <v>4.5</v>
      </c>
      <c r="G8" s="91" t="s">
        <v>23</v>
      </c>
      <c r="H8" s="52" t="s">
        <v>134</v>
      </c>
    </row>
    <row r="9" spans="2:8" ht="106.5" customHeight="1" x14ac:dyDescent="0.25">
      <c r="B9" s="176"/>
      <c r="C9" s="176"/>
      <c r="D9" s="91" t="s">
        <v>17</v>
      </c>
      <c r="E9" s="91" t="s">
        <v>195</v>
      </c>
      <c r="F9" s="91">
        <v>6</v>
      </c>
      <c r="G9" s="91" t="s">
        <v>23</v>
      </c>
      <c r="H9" s="52" t="s">
        <v>134</v>
      </c>
    </row>
    <row r="10" spans="2:8" ht="106.5" customHeight="1" x14ac:dyDescent="0.25">
      <c r="B10" s="176"/>
      <c r="C10" s="176"/>
      <c r="D10" s="91" t="s">
        <v>17</v>
      </c>
      <c r="E10" s="91" t="s">
        <v>196</v>
      </c>
      <c r="F10" s="91">
        <v>7</v>
      </c>
      <c r="G10" s="91"/>
      <c r="H10" s="52" t="s">
        <v>129</v>
      </c>
    </row>
    <row r="11" spans="2:8" ht="106.5" customHeight="1" x14ac:dyDescent="0.25">
      <c r="B11" s="176"/>
      <c r="C11" s="176"/>
      <c r="D11" s="91" t="s">
        <v>17</v>
      </c>
      <c r="E11" s="91" t="s">
        <v>197</v>
      </c>
      <c r="F11" s="91">
        <v>4</v>
      </c>
      <c r="G11" s="91"/>
      <c r="H11" s="52" t="s">
        <v>130</v>
      </c>
    </row>
    <row r="12" spans="2:8" ht="63" customHeight="1" x14ac:dyDescent="0.25">
      <c r="B12" s="177"/>
      <c r="C12" s="177"/>
      <c r="D12" s="91"/>
      <c r="E12" s="91"/>
      <c r="F12" s="53"/>
      <c r="G12" s="91"/>
      <c r="H12" s="52"/>
    </row>
    <row r="13" spans="2:8" ht="60" x14ac:dyDescent="0.25">
      <c r="B13" s="176"/>
      <c r="C13" s="176"/>
      <c r="D13" s="91" t="s">
        <v>127</v>
      </c>
      <c r="E13" s="91" t="s">
        <v>189</v>
      </c>
      <c r="F13" s="91">
        <v>4</v>
      </c>
      <c r="G13" s="91" t="s">
        <v>23</v>
      </c>
      <c r="H13" s="52" t="s">
        <v>134</v>
      </c>
    </row>
    <row r="14" spans="2:8" ht="105" x14ac:dyDescent="0.25">
      <c r="B14" s="176"/>
      <c r="C14" s="176"/>
      <c r="D14" s="91" t="s">
        <v>128</v>
      </c>
      <c r="E14" s="91" t="s">
        <v>190</v>
      </c>
      <c r="F14" s="91" t="s">
        <v>191</v>
      </c>
      <c r="G14" s="91"/>
      <c r="H14" s="52" t="s">
        <v>129</v>
      </c>
    </row>
    <row r="15" spans="2:8" ht="25.5" x14ac:dyDescent="0.25">
      <c r="B15" s="176"/>
      <c r="C15" s="176"/>
      <c r="D15" s="178" t="s">
        <v>133</v>
      </c>
      <c r="E15" s="91" t="s">
        <v>198</v>
      </c>
      <c r="F15" s="53">
        <v>1</v>
      </c>
      <c r="G15" s="91" t="s">
        <v>26</v>
      </c>
      <c r="H15" s="52" t="s">
        <v>134</v>
      </c>
    </row>
    <row r="16" spans="2:8" ht="25.5" x14ac:dyDescent="0.25">
      <c r="B16" s="176"/>
      <c r="C16" s="176"/>
      <c r="D16" s="179"/>
      <c r="E16" s="91" t="s">
        <v>199</v>
      </c>
      <c r="F16" s="53">
        <v>1</v>
      </c>
      <c r="G16" s="91" t="s">
        <v>26</v>
      </c>
      <c r="H16" s="52" t="s">
        <v>134</v>
      </c>
    </row>
    <row r="17" spans="2:8" ht="25.5" x14ac:dyDescent="0.25">
      <c r="B17" s="176"/>
      <c r="C17" s="176"/>
      <c r="D17" s="179"/>
      <c r="E17" s="91" t="s">
        <v>200</v>
      </c>
      <c r="F17" s="53">
        <v>1</v>
      </c>
      <c r="G17" s="91" t="s">
        <v>26</v>
      </c>
      <c r="H17" s="52" t="s">
        <v>134</v>
      </c>
    </row>
    <row r="18" spans="2:8" ht="25.5" x14ac:dyDescent="0.25">
      <c r="B18" s="176"/>
      <c r="C18" s="176"/>
      <c r="D18" s="179"/>
      <c r="E18" s="91" t="s">
        <v>201</v>
      </c>
      <c r="F18" s="53">
        <v>1</v>
      </c>
      <c r="G18" s="91" t="s">
        <v>26</v>
      </c>
      <c r="H18" s="52" t="s">
        <v>134</v>
      </c>
    </row>
    <row r="19" spans="2:8" ht="25.5" x14ac:dyDescent="0.25">
      <c r="B19" s="176"/>
      <c r="C19" s="176"/>
      <c r="D19" s="178" t="s">
        <v>137</v>
      </c>
      <c r="E19" s="91" t="s">
        <v>138</v>
      </c>
      <c r="F19" s="53">
        <v>1</v>
      </c>
      <c r="G19" s="91" t="s">
        <v>26</v>
      </c>
      <c r="H19" s="52" t="s">
        <v>134</v>
      </c>
    </row>
    <row r="20" spans="2:8" ht="25.5" x14ac:dyDescent="0.25">
      <c r="B20" s="176"/>
      <c r="C20" s="176"/>
      <c r="D20" s="179"/>
      <c r="E20" s="91" t="s">
        <v>139</v>
      </c>
      <c r="F20" s="53">
        <v>1</v>
      </c>
      <c r="G20" s="91" t="s">
        <v>26</v>
      </c>
      <c r="H20" s="52" t="s">
        <v>134</v>
      </c>
    </row>
    <row r="21" spans="2:8" ht="25.5" x14ac:dyDescent="0.25">
      <c r="B21" s="176"/>
      <c r="C21" s="176"/>
      <c r="D21" s="179"/>
      <c r="E21" s="91" t="s">
        <v>136</v>
      </c>
      <c r="F21" s="53">
        <v>1</v>
      </c>
      <c r="G21" s="91" t="s">
        <v>26</v>
      </c>
      <c r="H21" s="52" t="s">
        <v>134</v>
      </c>
    </row>
    <row r="22" spans="2:8" ht="25.5" x14ac:dyDescent="0.25">
      <c r="B22" s="176"/>
      <c r="C22" s="176"/>
      <c r="D22" s="180"/>
      <c r="E22" s="91" t="s">
        <v>140</v>
      </c>
      <c r="F22" s="53">
        <v>1</v>
      </c>
      <c r="G22" s="91" t="s">
        <v>26</v>
      </c>
      <c r="H22" s="52" t="s">
        <v>134</v>
      </c>
    </row>
    <row r="23" spans="2:8" ht="25.5" x14ac:dyDescent="0.25">
      <c r="B23" s="176"/>
      <c r="C23" s="176"/>
      <c r="D23" s="178" t="s">
        <v>135</v>
      </c>
      <c r="E23" s="91" t="s">
        <v>145</v>
      </c>
      <c r="F23" s="53">
        <v>1</v>
      </c>
      <c r="G23" s="91" t="s">
        <v>26</v>
      </c>
      <c r="H23" s="52" t="s">
        <v>134</v>
      </c>
    </row>
    <row r="24" spans="2:8" ht="25.5" x14ac:dyDescent="0.25">
      <c r="B24" s="176"/>
      <c r="C24" s="176"/>
      <c r="D24" s="179"/>
      <c r="E24" s="91" t="s">
        <v>144</v>
      </c>
      <c r="F24" s="53">
        <v>1</v>
      </c>
      <c r="G24" s="91" t="s">
        <v>26</v>
      </c>
      <c r="H24" s="52" t="s">
        <v>134</v>
      </c>
    </row>
    <row r="25" spans="2:8" ht="25.5" x14ac:dyDescent="0.25">
      <c r="B25" s="176"/>
      <c r="C25" s="176"/>
      <c r="D25" s="180"/>
      <c r="E25" s="91" t="s">
        <v>202</v>
      </c>
      <c r="F25" s="53">
        <v>1</v>
      </c>
      <c r="G25" s="91" t="s">
        <v>26</v>
      </c>
      <c r="H25" s="52" t="s">
        <v>134</v>
      </c>
    </row>
    <row r="26" spans="2:8" ht="45" x14ac:dyDescent="0.25">
      <c r="B26" s="177"/>
      <c r="C26" s="177"/>
      <c r="D26" s="136" t="s">
        <v>141</v>
      </c>
      <c r="E26" s="91" t="s">
        <v>192</v>
      </c>
      <c r="F26" s="53">
        <v>1</v>
      </c>
      <c r="G26" s="91" t="s">
        <v>24</v>
      </c>
      <c r="H26" s="52" t="s">
        <v>142</v>
      </c>
    </row>
  </sheetData>
  <mergeCells count="8">
    <mergeCell ref="B3:H3"/>
    <mergeCell ref="B7:B12"/>
    <mergeCell ref="C7:C12"/>
    <mergeCell ref="B13:B26"/>
    <mergeCell ref="C13:C26"/>
    <mergeCell ref="D15:D18"/>
    <mergeCell ref="D19:D22"/>
    <mergeCell ref="D23:D2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4" zoomScale="95" zoomScaleNormal="100" zoomScaleSheetLayoutView="95" workbookViewId="0">
      <selection activeCell="AD10" sqref="AD10"/>
    </sheetView>
  </sheetViews>
  <sheetFormatPr defaultRowHeight="15" x14ac:dyDescent="0.2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 x14ac:dyDescent="0.25">
      <c r="A4" s="181" t="s">
        <v>203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</row>
    <row r="6" spans="1:32" ht="409.5" customHeight="1" x14ac:dyDescent="0.25">
      <c r="A6" s="64" t="s">
        <v>70</v>
      </c>
      <c r="B6" s="64" t="s">
        <v>76</v>
      </c>
      <c r="C6" s="145" t="s">
        <v>17</v>
      </c>
      <c r="D6" s="146"/>
      <c r="E6" s="146"/>
      <c r="F6" s="146"/>
      <c r="G6" s="146"/>
      <c r="H6" s="147"/>
      <c r="I6" s="145" t="s">
        <v>5</v>
      </c>
      <c r="J6" s="147"/>
      <c r="K6" s="145" t="s">
        <v>6</v>
      </c>
      <c r="L6" s="147"/>
      <c r="M6" s="145" t="s">
        <v>7</v>
      </c>
      <c r="N6" s="147"/>
      <c r="O6" s="145" t="s">
        <v>8</v>
      </c>
      <c r="P6" s="147"/>
      <c r="Q6" s="145" t="s">
        <v>9</v>
      </c>
      <c r="R6" s="147"/>
      <c r="S6" s="145" t="s">
        <v>10</v>
      </c>
      <c r="T6" s="147"/>
      <c r="U6" s="145" t="s">
        <v>11</v>
      </c>
      <c r="V6" s="147"/>
      <c r="W6" s="145" t="s">
        <v>12</v>
      </c>
      <c r="X6" s="147"/>
      <c r="Y6" s="145" t="s">
        <v>13</v>
      </c>
      <c r="Z6" s="147"/>
      <c r="AA6" s="145" t="s">
        <v>14</v>
      </c>
      <c r="AB6" s="147"/>
      <c r="AC6" s="145" t="s">
        <v>15</v>
      </c>
      <c r="AD6" s="147"/>
      <c r="AE6" s="145" t="s">
        <v>16</v>
      </c>
      <c r="AF6" s="147"/>
    </row>
    <row r="7" spans="1:32" ht="42.75" x14ac:dyDescent="0.25">
      <c r="A7" s="64"/>
      <c r="B7" s="64"/>
      <c r="C7" s="76" t="s">
        <v>18</v>
      </c>
      <c r="D7" s="76" t="s">
        <v>75</v>
      </c>
      <c r="E7" s="76" t="s">
        <v>19</v>
      </c>
      <c r="F7" s="76" t="s">
        <v>75</v>
      </c>
      <c r="G7" s="76" t="s">
        <v>20</v>
      </c>
      <c r="H7" s="76" t="s">
        <v>75</v>
      </c>
      <c r="I7" s="76" t="s">
        <v>23</v>
      </c>
      <c r="J7" s="76" t="s">
        <v>75</v>
      </c>
      <c r="K7" s="76" t="s">
        <v>24</v>
      </c>
      <c r="L7" s="76" t="s">
        <v>75</v>
      </c>
      <c r="M7" s="76" t="s">
        <v>24</v>
      </c>
      <c r="N7" s="76" t="s">
        <v>75</v>
      </c>
      <c r="O7" s="76" t="s">
        <v>25</v>
      </c>
      <c r="P7" s="76" t="s">
        <v>75</v>
      </c>
      <c r="Q7" s="76" t="s">
        <v>25</v>
      </c>
      <c r="R7" s="76" t="s">
        <v>75</v>
      </c>
      <c r="S7" s="76" t="s">
        <v>25</v>
      </c>
      <c r="T7" s="76" t="s">
        <v>75</v>
      </c>
      <c r="U7" s="76" t="s">
        <v>23</v>
      </c>
      <c r="V7" s="76" t="s">
        <v>75</v>
      </c>
      <c r="W7" s="76" t="s">
        <v>26</v>
      </c>
      <c r="X7" s="76" t="s">
        <v>75</v>
      </c>
      <c r="Y7" s="76" t="s">
        <v>26</v>
      </c>
      <c r="Z7" s="76" t="s">
        <v>75</v>
      </c>
      <c r="AA7" s="76" t="s">
        <v>26</v>
      </c>
      <c r="AB7" s="76" t="s">
        <v>75</v>
      </c>
      <c r="AC7" s="76" t="s">
        <v>27</v>
      </c>
      <c r="AD7" s="76" t="s">
        <v>75</v>
      </c>
      <c r="AE7" s="76" t="s">
        <v>24</v>
      </c>
      <c r="AF7" s="76" t="s">
        <v>75</v>
      </c>
    </row>
    <row r="8" spans="1:32" x14ac:dyDescent="0.25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92" t="s">
        <v>160</v>
      </c>
    </row>
    <row r="9" spans="1:32" ht="33.75" customHeight="1" x14ac:dyDescent="0.25">
      <c r="A9" s="93">
        <v>1</v>
      </c>
      <c r="B9" s="93">
        <v>2024</v>
      </c>
      <c r="C9" s="69">
        <v>3</v>
      </c>
      <c r="D9" s="69">
        <v>420</v>
      </c>
      <c r="E9" s="69"/>
      <c r="F9" s="69">
        <v>90</v>
      </c>
      <c r="G9" s="69">
        <v>3</v>
      </c>
      <c r="H9" s="69"/>
      <c r="I9" s="69"/>
      <c r="J9" s="69"/>
      <c r="K9" s="125"/>
      <c r="L9" s="69"/>
      <c r="M9" s="125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125">
        <v>1</v>
      </c>
      <c r="Z9" s="69">
        <v>10</v>
      </c>
      <c r="AA9" s="125"/>
      <c r="AB9" s="69"/>
      <c r="AC9" s="69"/>
      <c r="AD9" s="69"/>
      <c r="AE9" s="125">
        <v>2</v>
      </c>
      <c r="AF9" s="69">
        <v>9</v>
      </c>
    </row>
    <row r="10" spans="1:32" ht="30" customHeight="1" x14ac:dyDescent="0.25">
      <c r="A10" s="93">
        <v>2</v>
      </c>
      <c r="B10" s="93">
        <v>2025</v>
      </c>
      <c r="C10" s="69">
        <v>3</v>
      </c>
      <c r="D10" s="69">
        <v>450</v>
      </c>
      <c r="E10" s="69"/>
      <c r="F10" s="69">
        <v>94.5</v>
      </c>
      <c r="G10" s="69">
        <v>3</v>
      </c>
      <c r="H10" s="69"/>
      <c r="I10" s="69"/>
      <c r="J10" s="69"/>
      <c r="K10" s="125"/>
      <c r="L10" s="69"/>
      <c r="M10" s="125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125">
        <v>1</v>
      </c>
      <c r="Z10" s="69">
        <v>10</v>
      </c>
      <c r="AA10" s="125"/>
      <c r="AB10" s="69"/>
      <c r="AC10" s="69"/>
      <c r="AD10" s="69"/>
      <c r="AE10" s="125">
        <v>1</v>
      </c>
      <c r="AF10" s="69">
        <v>10</v>
      </c>
    </row>
    <row r="11" spans="1:32" ht="33.75" customHeight="1" x14ac:dyDescent="0.25">
      <c r="A11" s="93">
        <v>3</v>
      </c>
      <c r="B11" s="93">
        <v>2026</v>
      </c>
      <c r="C11" s="69"/>
      <c r="D11" s="69"/>
      <c r="E11" s="69"/>
      <c r="F11" s="69">
        <v>97.5</v>
      </c>
      <c r="G11" s="69">
        <v>3</v>
      </c>
      <c r="H11" s="69"/>
      <c r="I11" s="69"/>
      <c r="J11" s="69"/>
      <c r="K11" s="125"/>
      <c r="L11" s="69"/>
      <c r="M11" s="125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125"/>
      <c r="Z11" s="69"/>
      <c r="AA11" s="125"/>
      <c r="AB11" s="69"/>
      <c r="AC11" s="69"/>
      <c r="AD11" s="69"/>
      <c r="AE11" s="125"/>
      <c r="AF11" s="69"/>
    </row>
    <row r="12" spans="1:32" ht="27.75" customHeight="1" x14ac:dyDescent="0.25">
      <c r="A12" s="93">
        <v>4</v>
      </c>
      <c r="B12" s="93">
        <v>2027</v>
      </c>
      <c r="C12" s="69"/>
      <c r="D12" s="69"/>
      <c r="E12" s="69"/>
      <c r="F12" s="69">
        <v>105</v>
      </c>
      <c r="G12" s="69">
        <v>3</v>
      </c>
      <c r="H12" s="69"/>
      <c r="I12" s="69"/>
      <c r="J12" s="69"/>
      <c r="K12" s="125"/>
      <c r="L12" s="69"/>
      <c r="M12" s="125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125"/>
      <c r="Z12" s="69"/>
      <c r="AA12" s="125"/>
      <c r="AB12" s="69"/>
      <c r="AC12" s="69"/>
      <c r="AD12" s="69"/>
      <c r="AE12" s="125"/>
      <c r="AF12" s="69"/>
    </row>
    <row r="13" spans="1:32" ht="36" customHeight="1" x14ac:dyDescent="0.25">
      <c r="A13" s="93">
        <v>5</v>
      </c>
      <c r="B13" s="93">
        <v>2028</v>
      </c>
      <c r="C13" s="69"/>
      <c r="D13" s="69"/>
      <c r="E13" s="69"/>
      <c r="F13" s="69">
        <v>112.5</v>
      </c>
      <c r="G13" s="69">
        <v>3</v>
      </c>
      <c r="H13" s="69"/>
      <c r="I13" s="69"/>
      <c r="J13" s="69"/>
      <c r="K13" s="125"/>
      <c r="L13" s="69"/>
      <c r="M13" s="125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125"/>
      <c r="Z13" s="69"/>
      <c r="AA13" s="125"/>
      <c r="AB13" s="69"/>
      <c r="AC13" s="69"/>
      <c r="AD13" s="69"/>
      <c r="AE13" s="125"/>
      <c r="AF13" s="69"/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24"/>
  <sheetViews>
    <sheetView topLeftCell="K1" zoomScaleNormal="100" zoomScaleSheetLayoutView="82" workbookViewId="0">
      <selection activeCell="F21" sqref="F21"/>
    </sheetView>
  </sheetViews>
  <sheetFormatPr defaultRowHeight="15" x14ac:dyDescent="0.25"/>
  <cols>
    <col min="1" max="3" width="9.140625" style="71"/>
    <col min="4" max="4" width="27.140625" style="71" customWidth="1"/>
    <col min="5" max="5" width="9.140625" style="71"/>
    <col min="6" max="6" width="10.28515625" style="71" customWidth="1"/>
    <col min="7" max="10" width="9.140625" style="71"/>
    <col min="11" max="12" width="14.42578125" style="71" customWidth="1"/>
    <col min="13" max="16" width="14" style="71" customWidth="1"/>
    <col min="17" max="33" width="9.140625" style="71"/>
    <col min="34" max="34" width="13.5703125" style="71" customWidth="1"/>
    <col min="35" max="16384" width="9.140625" style="71"/>
  </cols>
  <sheetData>
    <row r="2" spans="2:35" x14ac:dyDescent="0.25">
      <c r="B2" s="182" t="s">
        <v>209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</row>
    <row r="4" spans="2:35" s="94" customFormat="1" ht="409.5" customHeight="1" x14ac:dyDescent="0.25">
      <c r="B4" s="188" t="s">
        <v>70</v>
      </c>
      <c r="C4" s="188" t="s">
        <v>76</v>
      </c>
      <c r="D4" s="188" t="s">
        <v>21</v>
      </c>
      <c r="E4" s="183" t="s">
        <v>17</v>
      </c>
      <c r="F4" s="184"/>
      <c r="G4" s="184"/>
      <c r="H4" s="184"/>
      <c r="I4" s="184"/>
      <c r="J4" s="185"/>
      <c r="K4" s="183" t="s">
        <v>80</v>
      </c>
      <c r="L4" s="185"/>
      <c r="M4" s="183" t="s">
        <v>81</v>
      </c>
      <c r="N4" s="185"/>
      <c r="O4" s="183" t="s">
        <v>82</v>
      </c>
      <c r="P4" s="185"/>
      <c r="Q4" s="183" t="s">
        <v>83</v>
      </c>
      <c r="R4" s="185"/>
      <c r="S4" s="183" t="s">
        <v>84</v>
      </c>
      <c r="T4" s="185"/>
      <c r="U4" s="186" t="s">
        <v>10</v>
      </c>
      <c r="V4" s="187"/>
      <c r="W4" s="183" t="s">
        <v>11</v>
      </c>
      <c r="X4" s="185"/>
      <c r="Y4" s="183" t="s">
        <v>12</v>
      </c>
      <c r="Z4" s="185"/>
      <c r="AA4" s="183" t="s">
        <v>13</v>
      </c>
      <c r="AB4" s="185"/>
      <c r="AC4" s="183" t="s">
        <v>14</v>
      </c>
      <c r="AD4" s="185"/>
      <c r="AE4" s="183" t="s">
        <v>15</v>
      </c>
      <c r="AF4" s="184"/>
      <c r="AG4" s="183" t="s">
        <v>16</v>
      </c>
      <c r="AH4" s="184"/>
    </row>
    <row r="5" spans="2:35" s="94" customFormat="1" ht="42.75" x14ac:dyDescent="0.25">
      <c r="B5" s="189"/>
      <c r="C5" s="189"/>
      <c r="D5" s="189"/>
      <c r="E5" s="92" t="s">
        <v>18</v>
      </c>
      <c r="F5" s="92" t="s">
        <v>79</v>
      </c>
      <c r="G5" s="92" t="s">
        <v>19</v>
      </c>
      <c r="H5" s="92" t="s">
        <v>79</v>
      </c>
      <c r="I5" s="92" t="s">
        <v>20</v>
      </c>
      <c r="J5" s="92" t="s">
        <v>79</v>
      </c>
      <c r="K5" s="92" t="s">
        <v>23</v>
      </c>
      <c r="L5" s="92" t="s">
        <v>79</v>
      </c>
      <c r="M5" s="92" t="s">
        <v>24</v>
      </c>
      <c r="N5" s="92" t="s">
        <v>79</v>
      </c>
      <c r="O5" s="92" t="s">
        <v>24</v>
      </c>
      <c r="P5" s="92" t="s">
        <v>79</v>
      </c>
      <c r="Q5" s="92" t="s">
        <v>25</v>
      </c>
      <c r="R5" s="92" t="s">
        <v>79</v>
      </c>
      <c r="S5" s="92" t="s">
        <v>25</v>
      </c>
      <c r="T5" s="92" t="s">
        <v>79</v>
      </c>
      <c r="U5" s="92" t="s">
        <v>25</v>
      </c>
      <c r="V5" s="92" t="s">
        <v>79</v>
      </c>
      <c r="W5" s="92" t="s">
        <v>23</v>
      </c>
      <c r="X5" s="92" t="s">
        <v>79</v>
      </c>
      <c r="Y5" s="92" t="s">
        <v>26</v>
      </c>
      <c r="Z5" s="92" t="s">
        <v>79</v>
      </c>
      <c r="AA5" s="92" t="s">
        <v>26</v>
      </c>
      <c r="AB5" s="92" t="s">
        <v>79</v>
      </c>
      <c r="AC5" s="92" t="s">
        <v>26</v>
      </c>
      <c r="AD5" s="92" t="s">
        <v>79</v>
      </c>
      <c r="AE5" s="92" t="s">
        <v>27</v>
      </c>
      <c r="AF5" s="95" t="s">
        <v>79</v>
      </c>
      <c r="AG5" s="92" t="s">
        <v>26</v>
      </c>
      <c r="AH5" s="95" t="s">
        <v>161</v>
      </c>
    </row>
    <row r="6" spans="2:35" s="94" customFormat="1" ht="15.75" thickBot="1" x14ac:dyDescent="0.3">
      <c r="B6" s="96" t="s">
        <v>2</v>
      </c>
      <c r="C6" s="96">
        <v>1</v>
      </c>
      <c r="D6" s="92">
        <v>2</v>
      </c>
      <c r="E6" s="92">
        <v>3</v>
      </c>
      <c r="F6" s="92">
        <v>4</v>
      </c>
      <c r="G6" s="92">
        <v>5</v>
      </c>
      <c r="H6" s="92">
        <v>6</v>
      </c>
      <c r="I6" s="92">
        <v>7</v>
      </c>
      <c r="J6" s="92">
        <v>8</v>
      </c>
      <c r="K6" s="92">
        <v>9</v>
      </c>
      <c r="L6" s="92">
        <v>10</v>
      </c>
      <c r="M6" s="92">
        <v>11</v>
      </c>
      <c r="N6" s="92">
        <v>12</v>
      </c>
      <c r="O6" s="92">
        <v>13</v>
      </c>
      <c r="P6" s="92">
        <v>14</v>
      </c>
      <c r="Q6" s="92">
        <v>15</v>
      </c>
      <c r="R6" s="92">
        <v>16</v>
      </c>
      <c r="S6" s="92">
        <v>17</v>
      </c>
      <c r="T6" s="92">
        <v>18</v>
      </c>
      <c r="U6" s="92">
        <v>19</v>
      </c>
      <c r="V6" s="92">
        <v>20</v>
      </c>
      <c r="W6" s="92">
        <v>21</v>
      </c>
      <c r="X6" s="92">
        <v>22</v>
      </c>
      <c r="Y6" s="92">
        <v>23</v>
      </c>
      <c r="Z6" s="92">
        <v>24</v>
      </c>
      <c r="AA6" s="92">
        <v>25</v>
      </c>
      <c r="AB6" s="92">
        <v>26</v>
      </c>
      <c r="AC6" s="92">
        <v>27</v>
      </c>
      <c r="AD6" s="92">
        <v>28</v>
      </c>
      <c r="AE6" s="92">
        <v>29</v>
      </c>
      <c r="AF6" s="92">
        <v>30</v>
      </c>
      <c r="AG6" s="92">
        <v>31</v>
      </c>
      <c r="AH6" s="92">
        <v>32</v>
      </c>
    </row>
    <row r="7" spans="2:35" ht="36" customHeight="1" x14ac:dyDescent="0.25">
      <c r="B7" s="197" t="s">
        <v>131</v>
      </c>
      <c r="C7" s="197" t="s">
        <v>124</v>
      </c>
      <c r="D7" s="196" t="s">
        <v>174</v>
      </c>
      <c r="E7" s="97" t="s">
        <v>204</v>
      </c>
      <c r="F7" s="137" t="s">
        <v>205</v>
      </c>
      <c r="G7" s="97"/>
      <c r="H7" s="97"/>
      <c r="I7" s="97" t="s">
        <v>204</v>
      </c>
      <c r="J7" s="97" t="s">
        <v>206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>
        <v>1</v>
      </c>
      <c r="AB7" s="97" t="s">
        <v>207</v>
      </c>
      <c r="AC7" s="97"/>
      <c r="AD7" s="97"/>
      <c r="AE7" s="97"/>
      <c r="AF7" s="98"/>
      <c r="AG7" s="70">
        <v>2</v>
      </c>
      <c r="AH7" s="91" t="s">
        <v>208</v>
      </c>
    </row>
    <row r="8" spans="2:35" ht="31.5" customHeight="1" x14ac:dyDescent="0.25">
      <c r="B8" s="198"/>
      <c r="C8" s="198"/>
      <c r="D8" s="196"/>
      <c r="E8" s="93"/>
      <c r="F8" s="93"/>
      <c r="G8" s="93"/>
      <c r="H8" s="93"/>
      <c r="I8" s="93"/>
      <c r="J8" s="97"/>
      <c r="K8" s="93"/>
      <c r="L8" s="93"/>
      <c r="M8" s="93"/>
      <c r="N8" s="93"/>
      <c r="O8" s="93"/>
      <c r="P8" s="97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9"/>
      <c r="AG8" s="62"/>
      <c r="AH8" s="62"/>
    </row>
    <row r="9" spans="2:35" ht="15.75" thickBot="1" x14ac:dyDescent="0.3">
      <c r="B9" s="89"/>
      <c r="C9" s="102"/>
      <c r="D9" s="103" t="s">
        <v>158</v>
      </c>
      <c r="E9" s="104" t="s">
        <v>204</v>
      </c>
      <c r="F9" s="104"/>
      <c r="G9" s="104">
        <f>SUM(G7:G8)</f>
        <v>0</v>
      </c>
      <c r="H9" s="104"/>
      <c r="I9" s="104" t="s">
        <v>204</v>
      </c>
      <c r="J9" s="105"/>
      <c r="K9" s="104">
        <f>SUM(K7:K8)</f>
        <v>0</v>
      </c>
      <c r="L9" s="104"/>
      <c r="M9" s="104">
        <f>SUM(M7:M8)</f>
        <v>0</v>
      </c>
      <c r="N9" s="104"/>
      <c r="O9" s="104">
        <f>SUM(O7:O8)</f>
        <v>0</v>
      </c>
      <c r="P9" s="104"/>
      <c r="Q9" s="104"/>
      <c r="R9" s="104"/>
      <c r="S9" s="104"/>
      <c r="T9" s="104"/>
      <c r="U9" s="104">
        <f>SUM(U7:U8)</f>
        <v>0</v>
      </c>
      <c r="V9" s="104"/>
      <c r="W9" s="104">
        <f>SUM(W7:W8)</f>
        <v>0</v>
      </c>
      <c r="X9" s="104"/>
      <c r="Y9" s="104"/>
      <c r="Z9" s="104"/>
      <c r="AA9" s="104">
        <f>SUM(AA7:AA8)</f>
        <v>1</v>
      </c>
      <c r="AB9" s="104"/>
      <c r="AC9" s="104">
        <f>SUM(AC7:AC8)</f>
        <v>0</v>
      </c>
      <c r="AD9" s="104"/>
      <c r="AE9" s="104"/>
      <c r="AF9" s="106"/>
      <c r="AG9" s="62">
        <f>SUM(AG7:AG8)</f>
        <v>2</v>
      </c>
      <c r="AH9" s="62"/>
    </row>
    <row r="10" spans="2:35" s="62" customFormat="1" ht="45" x14ac:dyDescent="0.25">
      <c r="B10" s="201">
        <v>1</v>
      </c>
      <c r="C10" s="200" t="s">
        <v>164</v>
      </c>
      <c r="D10" s="199" t="s">
        <v>174</v>
      </c>
      <c r="E10" s="138" t="s">
        <v>211</v>
      </c>
      <c r="F10" s="137" t="s">
        <v>210</v>
      </c>
      <c r="G10" s="107"/>
      <c r="H10" s="107"/>
      <c r="I10" s="108">
        <v>1.3</v>
      </c>
      <c r="J10" s="93" t="s">
        <v>212</v>
      </c>
      <c r="K10" s="107"/>
      <c r="L10" s="107"/>
      <c r="M10" s="109"/>
      <c r="N10" s="93"/>
      <c r="O10" s="108"/>
      <c r="P10" s="93"/>
      <c r="Q10" s="107"/>
      <c r="R10" s="107"/>
      <c r="S10" s="107"/>
      <c r="T10" s="107"/>
      <c r="U10" s="107"/>
      <c r="V10" s="107"/>
      <c r="W10" s="107"/>
      <c r="X10" s="93"/>
      <c r="Y10" s="107"/>
      <c r="Z10" s="107"/>
      <c r="AA10" s="107">
        <v>1</v>
      </c>
      <c r="AB10" s="93" t="s">
        <v>132</v>
      </c>
      <c r="AC10" s="107"/>
      <c r="AD10" s="93"/>
      <c r="AE10" s="107"/>
      <c r="AF10" s="110"/>
      <c r="AG10" s="62">
        <v>1</v>
      </c>
      <c r="AH10" s="93" t="s">
        <v>214</v>
      </c>
      <c r="AI10" s="88"/>
    </row>
    <row r="11" spans="2:35" s="62" customFormat="1" ht="30" x14ac:dyDescent="0.25">
      <c r="B11" s="202"/>
      <c r="C11" s="200"/>
      <c r="D11" s="199"/>
      <c r="E11" s="107"/>
      <c r="F11" s="107"/>
      <c r="G11" s="107"/>
      <c r="H11" s="107"/>
      <c r="I11" s="108">
        <v>0.7</v>
      </c>
      <c r="J11" s="93" t="s">
        <v>213</v>
      </c>
      <c r="K11" s="107"/>
      <c r="L11" s="107"/>
      <c r="M11" s="107"/>
      <c r="N11" s="107"/>
      <c r="O11" s="108"/>
      <c r="P11" s="93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10"/>
      <c r="AH11" s="93"/>
      <c r="AI11" s="88"/>
    </row>
    <row r="12" spans="2:35" s="62" customFormat="1" ht="16.5" thickBot="1" x14ac:dyDescent="0.3">
      <c r="B12" s="202"/>
      <c r="C12" s="200"/>
      <c r="D12" s="199"/>
      <c r="E12" s="107"/>
      <c r="F12" s="107"/>
      <c r="G12" s="107"/>
      <c r="H12" s="107"/>
      <c r="I12" s="108"/>
      <c r="J12" s="93"/>
      <c r="K12" s="107"/>
      <c r="L12" s="107"/>
      <c r="M12" s="107"/>
      <c r="N12" s="107"/>
      <c r="O12" s="108"/>
      <c r="P12" s="93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10"/>
      <c r="AI12" s="88"/>
    </row>
    <row r="13" spans="2:35" ht="16.5" thickBot="1" x14ac:dyDescent="0.3">
      <c r="B13" s="111"/>
      <c r="C13" s="112"/>
      <c r="D13" s="113" t="s">
        <v>158</v>
      </c>
      <c r="E13" s="114" t="s">
        <v>211</v>
      </c>
      <c r="F13" s="114"/>
      <c r="G13" s="114">
        <f>SUM(G10:G12)</f>
        <v>0</v>
      </c>
      <c r="H13" s="114"/>
      <c r="I13" s="114">
        <f>SUM(I10:I12)</f>
        <v>2</v>
      </c>
      <c r="J13" s="114"/>
      <c r="K13" s="114"/>
      <c r="L13" s="114"/>
      <c r="M13" s="114"/>
      <c r="N13" s="114"/>
      <c r="O13" s="114">
        <f>SUM(O10:O12)</f>
        <v>0</v>
      </c>
      <c r="P13" s="114"/>
      <c r="Q13" s="114"/>
      <c r="R13" s="114"/>
      <c r="S13" s="114"/>
      <c r="T13" s="114"/>
      <c r="U13" s="114">
        <f>SUM(U10:U12)</f>
        <v>0</v>
      </c>
      <c r="V13" s="114"/>
      <c r="W13" s="114">
        <f>SUM(W10:W12)</f>
        <v>0</v>
      </c>
      <c r="X13" s="114"/>
      <c r="Y13" s="114"/>
      <c r="Z13" s="114"/>
      <c r="AA13" s="114">
        <f>SUM(AA10:AA12)</f>
        <v>1</v>
      </c>
      <c r="AB13" s="114"/>
      <c r="AC13" s="114" t="s">
        <v>146</v>
      </c>
      <c r="AD13" s="114"/>
      <c r="AE13" s="114"/>
      <c r="AF13" s="114"/>
      <c r="AG13" s="62">
        <f>SUM(AG10:AG12)</f>
        <v>1</v>
      </c>
      <c r="AH13" s="62"/>
    </row>
    <row r="14" spans="2:35" ht="30" x14ac:dyDescent="0.25">
      <c r="B14" s="203" t="s">
        <v>131</v>
      </c>
      <c r="C14" s="203" t="s">
        <v>143</v>
      </c>
      <c r="D14" s="196" t="s">
        <v>174</v>
      </c>
      <c r="E14" s="91">
        <v>2</v>
      </c>
      <c r="F14" s="137"/>
      <c r="G14" s="91"/>
      <c r="H14" s="93"/>
      <c r="I14" s="91">
        <v>3</v>
      </c>
      <c r="J14" s="137" t="s">
        <v>216</v>
      </c>
      <c r="K14" s="93"/>
      <c r="L14" s="93"/>
      <c r="M14" s="91"/>
      <c r="N14" s="93"/>
      <c r="O14" s="91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9"/>
      <c r="AG14" s="62"/>
      <c r="AH14" s="93"/>
    </row>
    <row r="15" spans="2:35" x14ac:dyDescent="0.25">
      <c r="B15" s="204"/>
      <c r="C15" s="204"/>
      <c r="D15" s="196"/>
      <c r="E15" s="93"/>
      <c r="F15" s="93"/>
      <c r="G15" s="91"/>
      <c r="H15" s="93"/>
      <c r="I15" s="91"/>
      <c r="J15" s="93"/>
      <c r="K15" s="93"/>
      <c r="L15" s="93"/>
      <c r="M15" s="93"/>
      <c r="N15" s="93"/>
      <c r="O15" s="91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9"/>
      <c r="AG15" s="62"/>
      <c r="AH15" s="93"/>
    </row>
    <row r="16" spans="2:35" ht="15.75" x14ac:dyDescent="0.25">
      <c r="B16" s="115"/>
      <c r="C16" s="116"/>
      <c r="D16" s="117" t="s">
        <v>158</v>
      </c>
      <c r="E16" s="118" t="s">
        <v>204</v>
      </c>
      <c r="F16" s="118"/>
      <c r="G16" s="118"/>
      <c r="H16" s="118"/>
      <c r="I16" s="119">
        <v>3</v>
      </c>
      <c r="J16" s="120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62"/>
      <c r="AH16" s="62"/>
    </row>
    <row r="17" spans="2:34" ht="30" x14ac:dyDescent="0.25">
      <c r="B17" s="192">
        <v>1</v>
      </c>
      <c r="C17" s="192" t="s">
        <v>163</v>
      </c>
      <c r="D17" s="190" t="s">
        <v>174</v>
      </c>
      <c r="E17" s="82" t="s">
        <v>204</v>
      </c>
      <c r="F17" s="137"/>
      <c r="G17" s="62"/>
      <c r="H17" s="93"/>
      <c r="I17" s="82" t="s">
        <v>215</v>
      </c>
      <c r="J17" s="137" t="s">
        <v>217</v>
      </c>
      <c r="K17" s="82"/>
      <c r="L17" s="82"/>
      <c r="M17" s="82"/>
      <c r="N17" s="93"/>
      <c r="O17" s="82"/>
      <c r="P17" s="93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101"/>
      <c r="AG17" s="62"/>
      <c r="AH17" s="93"/>
    </row>
    <row r="18" spans="2:34" x14ac:dyDescent="0.25">
      <c r="B18" s="193"/>
      <c r="C18" s="193"/>
      <c r="D18" s="191"/>
      <c r="E18" s="82"/>
      <c r="F18" s="82"/>
      <c r="G18" s="82"/>
      <c r="H18" s="82"/>
      <c r="I18" s="82"/>
      <c r="J18" s="93"/>
      <c r="K18" s="82"/>
      <c r="L18" s="82"/>
      <c r="M18" s="82"/>
      <c r="N18" s="82"/>
      <c r="O18" s="82"/>
      <c r="P18" s="93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101"/>
      <c r="AG18" s="62"/>
      <c r="AH18" s="93"/>
    </row>
    <row r="19" spans="2:34" x14ac:dyDescent="0.25">
      <c r="B19" s="195"/>
      <c r="C19" s="195"/>
      <c r="D19" s="194"/>
      <c r="E19" s="82"/>
      <c r="F19" s="82"/>
      <c r="G19" s="82"/>
      <c r="H19" s="82"/>
      <c r="I19" s="82"/>
      <c r="J19" s="93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101"/>
      <c r="AG19" s="62"/>
      <c r="AH19" s="62"/>
    </row>
    <row r="20" spans="2:34" ht="15.75" x14ac:dyDescent="0.25">
      <c r="B20" s="121"/>
      <c r="C20" s="100"/>
      <c r="D20" s="122" t="s">
        <v>158</v>
      </c>
      <c r="E20" s="118" t="s">
        <v>204</v>
      </c>
      <c r="F20" s="118"/>
      <c r="G20" s="118"/>
      <c r="H20" s="118"/>
      <c r="I20" s="120" t="s">
        <v>215</v>
      </c>
      <c r="J20" s="120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62"/>
      <c r="AH20" s="62"/>
    </row>
    <row r="21" spans="2:34" ht="30" x14ac:dyDescent="0.25">
      <c r="B21" s="192">
        <v>1</v>
      </c>
      <c r="C21" s="192" t="s">
        <v>162</v>
      </c>
      <c r="D21" s="190" t="s">
        <v>174</v>
      </c>
      <c r="E21" s="82" t="s">
        <v>204</v>
      </c>
      <c r="F21" s="137"/>
      <c r="G21" s="62"/>
      <c r="H21" s="93"/>
      <c r="I21" s="82" t="s">
        <v>215</v>
      </c>
      <c r="J21" s="137" t="s">
        <v>218</v>
      </c>
      <c r="K21" s="82"/>
      <c r="L21" s="93"/>
      <c r="M21" s="82"/>
      <c r="N21" s="93"/>
      <c r="O21" s="82"/>
      <c r="P21" s="93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101"/>
      <c r="AG21" s="62"/>
      <c r="AH21" s="93"/>
    </row>
    <row r="22" spans="2:34" x14ac:dyDescent="0.25">
      <c r="B22" s="193"/>
      <c r="C22" s="193"/>
      <c r="D22" s="191"/>
      <c r="E22" s="82"/>
      <c r="F22" s="82"/>
      <c r="G22" s="62"/>
      <c r="H22" s="93"/>
      <c r="I22" s="82"/>
      <c r="J22" s="93"/>
      <c r="K22" s="82"/>
      <c r="L22" s="93"/>
      <c r="M22" s="82"/>
      <c r="N22" s="82"/>
      <c r="O22" s="82"/>
      <c r="P22" s="93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101"/>
      <c r="AG22" s="62"/>
      <c r="AH22" s="93"/>
    </row>
    <row r="23" spans="2:34" x14ac:dyDescent="0.25">
      <c r="B23" s="193"/>
      <c r="C23" s="193"/>
      <c r="D23" s="191"/>
      <c r="E23" s="82"/>
      <c r="F23" s="82"/>
      <c r="G23" s="82"/>
      <c r="H23" s="82"/>
      <c r="I23" s="82"/>
      <c r="J23" s="93"/>
      <c r="K23" s="82"/>
      <c r="L23" s="93"/>
      <c r="M23" s="82"/>
      <c r="N23" s="82"/>
      <c r="O23" s="82"/>
      <c r="P23" s="93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101"/>
      <c r="AG23" s="62"/>
      <c r="AH23" s="93"/>
    </row>
    <row r="24" spans="2:34" x14ac:dyDescent="0.25">
      <c r="D24" s="124" t="s">
        <v>158</v>
      </c>
      <c r="E24" s="123" t="s">
        <v>204</v>
      </c>
      <c r="G24" s="71">
        <f>SUM(G21:G23)</f>
        <v>0</v>
      </c>
      <c r="I24" s="123" t="s">
        <v>215</v>
      </c>
      <c r="K24" s="123">
        <f>SUM(K21:K23)</f>
        <v>0</v>
      </c>
      <c r="M24" s="123">
        <f>SUM(M21:M23)</f>
        <v>0</v>
      </c>
      <c r="O24" s="123">
        <f>SUM(O21:O23)</f>
        <v>0</v>
      </c>
      <c r="U24" s="123">
        <f>SUM(U21:U23)</f>
        <v>0</v>
      </c>
      <c r="W24" s="123">
        <f>SUM(W21:W23)</f>
        <v>0</v>
      </c>
      <c r="AA24" s="123">
        <f>SUM(AA21:AA23)</f>
        <v>0</v>
      </c>
      <c r="AC24" s="123">
        <f>SUM(AC21:AC23)</f>
        <v>0</v>
      </c>
      <c r="AG24" s="71">
        <f>SUM(AG21:AG23)</f>
        <v>0</v>
      </c>
    </row>
  </sheetData>
  <autoFilter ref="B4:AF24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32">
    <mergeCell ref="AG4:AH4"/>
    <mergeCell ref="D21:D23"/>
    <mergeCell ref="C21:C23"/>
    <mergeCell ref="B21:B23"/>
    <mergeCell ref="D17:D19"/>
    <mergeCell ref="C17:C19"/>
    <mergeCell ref="B17:B19"/>
    <mergeCell ref="D7:D8"/>
    <mergeCell ref="C7:C8"/>
    <mergeCell ref="B7:B8"/>
    <mergeCell ref="D10:D12"/>
    <mergeCell ref="C10:C12"/>
    <mergeCell ref="B10:B12"/>
    <mergeCell ref="C14:C15"/>
    <mergeCell ref="B14:B15"/>
    <mergeCell ref="D14:D15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topLeftCell="A391" zoomScale="80" zoomScaleNormal="100" zoomScaleSheetLayoutView="80" workbookViewId="0">
      <selection activeCell="AA435" sqref="AA435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56" t="s">
        <v>173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58" t="s">
        <v>70</v>
      </c>
      <c r="C6" s="261" t="s">
        <v>85</v>
      </c>
      <c r="D6" s="261"/>
      <c r="E6" s="262" t="s">
        <v>29</v>
      </c>
      <c r="F6" s="265" t="s">
        <v>30</v>
      </c>
      <c r="G6" s="268" t="s">
        <v>123</v>
      </c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70"/>
    </row>
    <row r="7" spans="1:42" ht="18.75" x14ac:dyDescent="0.25">
      <c r="A7" s="1"/>
      <c r="B7" s="259"/>
      <c r="C7" s="261"/>
      <c r="D7" s="261"/>
      <c r="E7" s="263"/>
      <c r="F7" s="266"/>
      <c r="G7" s="271" t="s">
        <v>31</v>
      </c>
      <c r="H7" s="272"/>
      <c r="I7" s="272"/>
      <c r="J7" s="272" t="s">
        <v>32</v>
      </c>
      <c r="K7" s="272"/>
      <c r="L7" s="272"/>
      <c r="M7" s="272" t="s">
        <v>33</v>
      </c>
      <c r="N7" s="272"/>
      <c r="O7" s="272"/>
      <c r="P7" s="272" t="s">
        <v>34</v>
      </c>
      <c r="Q7" s="272"/>
      <c r="R7" s="272"/>
      <c r="S7" s="272" t="s">
        <v>35</v>
      </c>
      <c r="T7" s="272"/>
      <c r="U7" s="272"/>
      <c r="V7" s="272" t="s">
        <v>36</v>
      </c>
      <c r="W7" s="272"/>
      <c r="X7" s="272"/>
      <c r="Y7" s="272" t="s">
        <v>37</v>
      </c>
      <c r="Z7" s="272"/>
      <c r="AA7" s="272"/>
      <c r="AB7" s="272" t="s">
        <v>38</v>
      </c>
      <c r="AC7" s="272"/>
      <c r="AD7" s="272"/>
      <c r="AE7" s="272" t="s">
        <v>39</v>
      </c>
      <c r="AF7" s="272"/>
      <c r="AG7" s="272"/>
      <c r="AH7" s="272" t="s">
        <v>40</v>
      </c>
      <c r="AI7" s="272"/>
      <c r="AJ7" s="272"/>
      <c r="AK7" s="272" t="s">
        <v>41</v>
      </c>
      <c r="AL7" s="272"/>
      <c r="AM7" s="272"/>
      <c r="AN7" s="272" t="s">
        <v>42</v>
      </c>
      <c r="AO7" s="272"/>
      <c r="AP7" s="273"/>
    </row>
    <row r="8" spans="1:42" ht="32.25" thickBot="1" x14ac:dyDescent="0.3">
      <c r="A8" s="1"/>
      <c r="B8" s="259"/>
      <c r="C8" s="261"/>
      <c r="D8" s="261"/>
      <c r="E8" s="264"/>
      <c r="F8" s="267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260"/>
      <c r="C9" s="261">
        <v>1</v>
      </c>
      <c r="D9" s="261"/>
      <c r="E9" s="50">
        <v>2</v>
      </c>
      <c r="F9" s="51">
        <v>3</v>
      </c>
      <c r="G9" s="247">
        <v>4</v>
      </c>
      <c r="H9" s="247"/>
      <c r="I9" s="247"/>
      <c r="J9" s="247">
        <v>5</v>
      </c>
      <c r="K9" s="247"/>
      <c r="L9" s="247"/>
      <c r="M9" s="247">
        <v>6</v>
      </c>
      <c r="N9" s="247"/>
      <c r="O9" s="247"/>
      <c r="P9" s="247">
        <v>7</v>
      </c>
      <c r="Q9" s="247"/>
      <c r="R9" s="247"/>
      <c r="S9" s="247">
        <v>8</v>
      </c>
      <c r="T9" s="247"/>
      <c r="U9" s="247"/>
      <c r="V9" s="247">
        <v>9</v>
      </c>
      <c r="W9" s="247"/>
      <c r="X9" s="247"/>
      <c r="Y9" s="247">
        <v>10</v>
      </c>
      <c r="Z9" s="247"/>
      <c r="AA9" s="247"/>
      <c r="AB9" s="247">
        <v>11</v>
      </c>
      <c r="AC9" s="247"/>
      <c r="AD9" s="247"/>
      <c r="AE9" s="247">
        <v>12</v>
      </c>
      <c r="AF9" s="247"/>
      <c r="AG9" s="247"/>
      <c r="AH9" s="247">
        <v>13</v>
      </c>
      <c r="AI9" s="247"/>
      <c r="AJ9" s="247"/>
      <c r="AK9" s="247">
        <v>14</v>
      </c>
      <c r="AL9" s="247"/>
      <c r="AM9" s="247"/>
      <c r="AN9" s="247">
        <v>15</v>
      </c>
      <c r="AO9" s="247"/>
      <c r="AP9" s="248"/>
    </row>
    <row r="10" spans="1:42" ht="16.5" thickBot="1" x14ac:dyDescent="0.3">
      <c r="A10" s="1"/>
      <c r="B10" s="46"/>
      <c r="C10" s="249" t="s">
        <v>46</v>
      </c>
      <c r="D10" s="249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50">
        <v>1</v>
      </c>
      <c r="C11" s="243" t="s">
        <v>77</v>
      </c>
      <c r="D11" s="14" t="s">
        <v>47</v>
      </c>
      <c r="E11" s="244" t="s">
        <v>23</v>
      </c>
      <c r="F11" s="13">
        <v>2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>
        <v>0.3</v>
      </c>
      <c r="W11" s="54">
        <v>0.6</v>
      </c>
      <c r="X11" s="54">
        <v>1</v>
      </c>
      <c r="Y11" s="54">
        <v>1.4</v>
      </c>
      <c r="Z11" s="54">
        <v>1.7</v>
      </c>
      <c r="AA11" s="54">
        <v>2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5">
        <v>0</v>
      </c>
      <c r="AI11" s="55">
        <v>0</v>
      </c>
      <c r="AJ11" s="55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50"/>
      <c r="C12" s="243"/>
      <c r="D12" s="14" t="s">
        <v>48</v>
      </c>
      <c r="E12" s="245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50"/>
      <c r="C13" s="243"/>
      <c r="D13" s="14" t="s">
        <v>49</v>
      </c>
      <c r="E13" s="24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50"/>
      <c r="C14" s="243"/>
      <c r="D14" s="14" t="s">
        <v>50</v>
      </c>
      <c r="E14" s="24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50"/>
      <c r="C15" s="243"/>
      <c r="D15" s="14" t="s">
        <v>51</v>
      </c>
      <c r="E15" s="246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50">
        <v>2</v>
      </c>
      <c r="C16" s="243" t="s">
        <v>78</v>
      </c>
      <c r="D16" s="14" t="s">
        <v>47</v>
      </c>
      <c r="E16" s="254" t="s">
        <v>23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23"/>
      <c r="AL16" s="23"/>
      <c r="AM16" s="23"/>
      <c r="AN16" s="23"/>
      <c r="AO16" s="23"/>
      <c r="AP16" s="23"/>
    </row>
    <row r="17" spans="1:42" ht="28.5" customHeight="1" x14ac:dyDescent="0.25">
      <c r="A17" s="1"/>
      <c r="B17" s="250"/>
      <c r="C17" s="243"/>
      <c r="D17" s="14" t="s">
        <v>48</v>
      </c>
      <c r="E17" s="24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50"/>
      <c r="C18" s="243"/>
      <c r="D18" s="14" t="s">
        <v>49</v>
      </c>
      <c r="E18" s="245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50"/>
      <c r="C19" s="243"/>
      <c r="D19" s="14" t="s">
        <v>50</v>
      </c>
      <c r="E19" s="24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50"/>
      <c r="C20" s="243"/>
      <c r="D20" s="14" t="s">
        <v>51</v>
      </c>
      <c r="E20" s="255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40"/>
      <c r="C21" s="243" t="s">
        <v>52</v>
      </c>
      <c r="D21" s="14" t="s">
        <v>47</v>
      </c>
      <c r="E21" s="244" t="s">
        <v>23</v>
      </c>
      <c r="F21" s="15">
        <v>2</v>
      </c>
      <c r="G21" s="15">
        <f t="shared" ref="G21:AP21" si="1">G22+G23+G24+G25</f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5">
        <f t="shared" si="1"/>
        <v>0</v>
      </c>
      <c r="S21" s="15">
        <f t="shared" si="1"/>
        <v>0</v>
      </c>
      <c r="T21" s="15">
        <f t="shared" si="1"/>
        <v>0</v>
      </c>
      <c r="U21" s="15">
        <f t="shared" si="1"/>
        <v>0</v>
      </c>
      <c r="V21" s="55">
        <v>0.3</v>
      </c>
      <c r="W21" s="55">
        <v>0.6</v>
      </c>
      <c r="X21" s="55">
        <v>0.9</v>
      </c>
      <c r="Y21" s="55">
        <v>1.2</v>
      </c>
      <c r="Z21" s="55">
        <v>1.7</v>
      </c>
      <c r="AA21" s="55">
        <v>2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15"/>
      <c r="AL21" s="15"/>
      <c r="AM21" s="15"/>
      <c r="AN21" s="15"/>
      <c r="AO21" s="15"/>
      <c r="AP21" s="15">
        <f t="shared" si="1"/>
        <v>0</v>
      </c>
    </row>
    <row r="22" spans="1:42" ht="26.25" customHeight="1" x14ac:dyDescent="0.25">
      <c r="A22" s="1"/>
      <c r="B22" s="241"/>
      <c r="C22" s="227"/>
      <c r="D22" s="14" t="s">
        <v>48</v>
      </c>
      <c r="E22" s="24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41"/>
      <c r="C23" s="227"/>
      <c r="D23" s="14" t="s">
        <v>49</v>
      </c>
      <c r="E23" s="24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41"/>
      <c r="C24" s="227"/>
      <c r="D24" s="14" t="s">
        <v>50</v>
      </c>
      <c r="E24" s="24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42"/>
      <c r="C25" s="227"/>
      <c r="D25" s="14" t="s">
        <v>51</v>
      </c>
      <c r="E25" s="246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226" t="s">
        <v>53</v>
      </c>
      <c r="D26" s="22" t="s">
        <v>47</v>
      </c>
      <c r="E26" s="229" t="s">
        <v>23</v>
      </c>
      <c r="F26" s="15">
        <f>F27+F28+F29+F30</f>
        <v>0</v>
      </c>
      <c r="G26" s="15">
        <f t="shared" ref="G26:AP26" si="2">G27+G28+G29+G30</f>
        <v>0</v>
      </c>
      <c r="H26" s="15">
        <f t="shared" si="2"/>
        <v>0</v>
      </c>
      <c r="I26" s="15">
        <f t="shared" si="2"/>
        <v>0</v>
      </c>
      <c r="J26" s="15">
        <f t="shared" si="2"/>
        <v>0</v>
      </c>
      <c r="K26" s="15">
        <f t="shared" si="2"/>
        <v>0</v>
      </c>
      <c r="L26" s="15">
        <f t="shared" si="2"/>
        <v>0</v>
      </c>
      <c r="M26" s="15">
        <f t="shared" si="2"/>
        <v>0</v>
      </c>
      <c r="N26" s="15">
        <f t="shared" si="2"/>
        <v>0</v>
      </c>
      <c r="O26" s="15">
        <f t="shared" si="2"/>
        <v>0</v>
      </c>
      <c r="P26" s="15">
        <f t="shared" si="2"/>
        <v>0</v>
      </c>
      <c r="Q26" s="15">
        <f t="shared" si="2"/>
        <v>0</v>
      </c>
      <c r="R26" s="15">
        <f t="shared" si="2"/>
        <v>0</v>
      </c>
      <c r="S26" s="15">
        <f t="shared" si="2"/>
        <v>0</v>
      </c>
      <c r="T26" s="15">
        <f t="shared" si="2"/>
        <v>0</v>
      </c>
      <c r="U26" s="15">
        <f t="shared" si="2"/>
        <v>0</v>
      </c>
      <c r="V26" s="15">
        <f t="shared" si="2"/>
        <v>0</v>
      </c>
      <c r="W26" s="15">
        <f t="shared" si="2"/>
        <v>0</v>
      </c>
      <c r="X26" s="15">
        <f t="shared" si="2"/>
        <v>0</v>
      </c>
      <c r="Y26" s="15">
        <f t="shared" si="2"/>
        <v>0</v>
      </c>
      <c r="Z26" s="15">
        <f t="shared" si="2"/>
        <v>0</v>
      </c>
      <c r="AA26" s="15">
        <f t="shared" si="2"/>
        <v>0</v>
      </c>
      <c r="AB26" s="15">
        <f t="shared" si="2"/>
        <v>0</v>
      </c>
      <c r="AC26" s="15">
        <f t="shared" si="2"/>
        <v>0</v>
      </c>
      <c r="AD26" s="15">
        <f t="shared" si="2"/>
        <v>0</v>
      </c>
      <c r="AE26" s="15">
        <f t="shared" si="2"/>
        <v>0</v>
      </c>
      <c r="AF26" s="15">
        <f t="shared" si="2"/>
        <v>0</v>
      </c>
      <c r="AG26" s="15">
        <f t="shared" si="2"/>
        <v>0</v>
      </c>
      <c r="AH26" s="15">
        <f t="shared" si="2"/>
        <v>0</v>
      </c>
      <c r="AI26" s="15">
        <f t="shared" si="2"/>
        <v>0</v>
      </c>
      <c r="AJ26" s="15">
        <f t="shared" si="2"/>
        <v>0</v>
      </c>
      <c r="AK26" s="15">
        <f t="shared" si="2"/>
        <v>0</v>
      </c>
      <c r="AL26" s="15">
        <f t="shared" si="2"/>
        <v>0</v>
      </c>
      <c r="AM26" s="15">
        <f t="shared" si="2"/>
        <v>0</v>
      </c>
      <c r="AN26" s="15">
        <f t="shared" si="2"/>
        <v>0</v>
      </c>
      <c r="AO26" s="15">
        <f t="shared" si="2"/>
        <v>0</v>
      </c>
      <c r="AP26" s="15">
        <f t="shared" si="2"/>
        <v>0</v>
      </c>
    </row>
    <row r="27" spans="1:42" ht="26.25" customHeight="1" x14ac:dyDescent="0.25">
      <c r="A27" s="1"/>
      <c r="B27" s="46"/>
      <c r="C27" s="227"/>
      <c r="D27" s="14" t="s">
        <v>48</v>
      </c>
      <c r="E27" s="230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227"/>
      <c r="D28" s="14" t="s">
        <v>49</v>
      </c>
      <c r="E28" s="230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227"/>
      <c r="D29" s="14" t="s">
        <v>50</v>
      </c>
      <c r="E29" s="230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228"/>
      <c r="D30" s="26" t="s">
        <v>51</v>
      </c>
      <c r="E30" s="231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232" t="s">
        <v>54</v>
      </c>
      <c r="D31" s="12" t="s">
        <v>47</v>
      </c>
      <c r="E31" s="235" t="s">
        <v>23</v>
      </c>
      <c r="F31" s="15">
        <f>F32+F33+F34+F35</f>
        <v>0</v>
      </c>
      <c r="G31" s="15">
        <f t="shared" ref="G31:AP31" si="3">G32+G33+G34+G35</f>
        <v>0</v>
      </c>
      <c r="H31" s="15">
        <f t="shared" si="3"/>
        <v>0</v>
      </c>
      <c r="I31" s="15">
        <f t="shared" si="3"/>
        <v>0</v>
      </c>
      <c r="J31" s="15">
        <f t="shared" si="3"/>
        <v>0</v>
      </c>
      <c r="K31" s="15">
        <f t="shared" si="3"/>
        <v>0</v>
      </c>
      <c r="L31" s="15">
        <f t="shared" si="3"/>
        <v>0</v>
      </c>
      <c r="M31" s="15">
        <f t="shared" si="3"/>
        <v>0</v>
      </c>
      <c r="N31" s="15">
        <f t="shared" si="3"/>
        <v>0</v>
      </c>
      <c r="O31" s="15">
        <f t="shared" si="3"/>
        <v>0</v>
      </c>
      <c r="P31" s="15">
        <f t="shared" si="3"/>
        <v>0</v>
      </c>
      <c r="Q31" s="15">
        <f t="shared" si="3"/>
        <v>0</v>
      </c>
      <c r="R31" s="15">
        <f t="shared" si="3"/>
        <v>0</v>
      </c>
      <c r="S31" s="15">
        <f t="shared" si="3"/>
        <v>0</v>
      </c>
      <c r="T31" s="15">
        <f t="shared" si="3"/>
        <v>0</v>
      </c>
      <c r="U31" s="15">
        <f t="shared" si="3"/>
        <v>0</v>
      </c>
      <c r="V31" s="15">
        <f t="shared" si="3"/>
        <v>0</v>
      </c>
      <c r="W31" s="15">
        <f t="shared" si="3"/>
        <v>0</v>
      </c>
      <c r="X31" s="15">
        <f t="shared" si="3"/>
        <v>0</v>
      </c>
      <c r="Y31" s="15">
        <f t="shared" si="3"/>
        <v>0</v>
      </c>
      <c r="Z31" s="15">
        <f t="shared" si="3"/>
        <v>0</v>
      </c>
      <c r="AA31" s="15">
        <f t="shared" si="3"/>
        <v>0</v>
      </c>
      <c r="AB31" s="15">
        <f t="shared" si="3"/>
        <v>0</v>
      </c>
      <c r="AC31" s="15">
        <f t="shared" si="3"/>
        <v>0</v>
      </c>
      <c r="AD31" s="15">
        <f t="shared" si="3"/>
        <v>0</v>
      </c>
      <c r="AE31" s="15">
        <f t="shared" si="3"/>
        <v>0</v>
      </c>
      <c r="AF31" s="15">
        <f t="shared" si="3"/>
        <v>0</v>
      </c>
      <c r="AG31" s="15">
        <f t="shared" si="3"/>
        <v>0</v>
      </c>
      <c r="AH31" s="15">
        <f t="shared" si="3"/>
        <v>0</v>
      </c>
      <c r="AI31" s="15">
        <f t="shared" si="3"/>
        <v>0</v>
      </c>
      <c r="AJ31" s="15">
        <f t="shared" si="3"/>
        <v>0</v>
      </c>
      <c r="AK31" s="15">
        <f t="shared" si="3"/>
        <v>0</v>
      </c>
      <c r="AL31" s="15">
        <f t="shared" si="3"/>
        <v>0</v>
      </c>
      <c r="AM31" s="15">
        <f t="shared" si="3"/>
        <v>0</v>
      </c>
      <c r="AN31" s="15">
        <f t="shared" si="3"/>
        <v>0</v>
      </c>
      <c r="AO31" s="15">
        <f t="shared" si="3"/>
        <v>0</v>
      </c>
      <c r="AP31" s="15">
        <f t="shared" si="3"/>
        <v>0</v>
      </c>
    </row>
    <row r="32" spans="1:42" ht="23.25" customHeight="1" x14ac:dyDescent="0.25">
      <c r="A32" s="1"/>
      <c r="B32" s="46"/>
      <c r="C32" s="233"/>
      <c r="D32" s="14" t="s">
        <v>48</v>
      </c>
      <c r="E32" s="236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233"/>
      <c r="D33" s="14" t="s">
        <v>49</v>
      </c>
      <c r="E33" s="236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233"/>
      <c r="D34" s="14" t="s">
        <v>50</v>
      </c>
      <c r="E34" s="236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234"/>
      <c r="D35" s="18" t="s">
        <v>51</v>
      </c>
      <c r="E35" s="237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226" t="s">
        <v>55</v>
      </c>
      <c r="D36" s="22" t="s">
        <v>47</v>
      </c>
      <c r="E36" s="238" t="s">
        <v>23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5"/>
      <c r="AL36" s="15"/>
      <c r="AM36" s="15"/>
      <c r="AN36" s="15"/>
      <c r="AO36" s="15"/>
      <c r="AP36" s="15"/>
    </row>
    <row r="37" spans="1:42" ht="22.5" customHeight="1" x14ac:dyDescent="0.25">
      <c r="A37" s="1"/>
      <c r="B37" s="46"/>
      <c r="C37" s="227"/>
      <c r="D37" s="14" t="s">
        <v>48</v>
      </c>
      <c r="E37" s="236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227"/>
      <c r="D38" s="14" t="s">
        <v>49</v>
      </c>
      <c r="E38" s="236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227"/>
      <c r="D39" s="14" t="s">
        <v>50</v>
      </c>
      <c r="E39" s="236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228"/>
      <c r="D40" s="26" t="s">
        <v>51</v>
      </c>
      <c r="E40" s="239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05" t="s">
        <v>56</v>
      </c>
      <c r="D41" s="12" t="s">
        <v>47</v>
      </c>
      <c r="E41" s="251" t="s">
        <v>23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57"/>
      <c r="W41" s="57"/>
      <c r="X41" s="57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15"/>
      <c r="AL41" s="15"/>
      <c r="AM41" s="15"/>
      <c r="AN41" s="15"/>
      <c r="AO41" s="15"/>
      <c r="AP41" s="15"/>
    </row>
    <row r="42" spans="1:42" ht="25.5" customHeight="1" x14ac:dyDescent="0.25">
      <c r="A42" s="1"/>
      <c r="B42" s="46"/>
      <c r="C42" s="206"/>
      <c r="D42" s="14" t="s">
        <v>48</v>
      </c>
      <c r="E42" s="252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06"/>
      <c r="D43" s="14" t="s">
        <v>49</v>
      </c>
      <c r="E43" s="252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06"/>
      <c r="D44" s="14" t="s">
        <v>50</v>
      </c>
      <c r="E44" s="252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07"/>
      <c r="D45" s="18" t="s">
        <v>51</v>
      </c>
      <c r="E45" s="253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221" t="s">
        <v>57</v>
      </c>
      <c r="D46" s="22" t="s">
        <v>47</v>
      </c>
      <c r="E46" s="208" t="s">
        <v>27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42" ht="18.75" customHeight="1" x14ac:dyDescent="0.25">
      <c r="A47" s="1"/>
      <c r="B47" s="46"/>
      <c r="C47" s="221"/>
      <c r="D47" s="22" t="s">
        <v>48</v>
      </c>
      <c r="E47" s="209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221"/>
      <c r="D48" s="22" t="s">
        <v>49</v>
      </c>
      <c r="E48" s="209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221"/>
      <c r="D49" s="22" t="s">
        <v>50</v>
      </c>
      <c r="E49" s="209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222"/>
      <c r="D50" s="26" t="s">
        <v>51</v>
      </c>
      <c r="E50" s="209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23" t="s">
        <v>58</v>
      </c>
      <c r="D51" s="12" t="s">
        <v>47</v>
      </c>
      <c r="E51" s="208" t="s">
        <v>26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15"/>
      <c r="AL51" s="15"/>
      <c r="AM51" s="15"/>
      <c r="AN51" s="15"/>
      <c r="AO51" s="15"/>
      <c r="AP51" s="15"/>
    </row>
    <row r="52" spans="1:42" ht="24" customHeight="1" x14ac:dyDescent="0.25">
      <c r="A52" s="1"/>
      <c r="B52" s="46"/>
      <c r="C52" s="224"/>
      <c r="D52" s="14" t="s">
        <v>48</v>
      </c>
      <c r="E52" s="209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24"/>
      <c r="D53" s="14" t="s">
        <v>49</v>
      </c>
      <c r="E53" s="209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24"/>
      <c r="D54" s="14" t="s">
        <v>50</v>
      </c>
      <c r="E54" s="209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25"/>
      <c r="D55" s="18" t="s">
        <v>51</v>
      </c>
      <c r="E55" s="210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16" t="s">
        <v>59</v>
      </c>
      <c r="D56" s="12" t="s">
        <v>47</v>
      </c>
      <c r="E56" s="208" t="s">
        <v>26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ht="21.75" customHeight="1" x14ac:dyDescent="0.25">
      <c r="A57" s="1"/>
      <c r="B57" s="46"/>
      <c r="C57" s="217"/>
      <c r="D57" s="14" t="s">
        <v>48</v>
      </c>
      <c r="E57" s="209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17"/>
      <c r="D58" s="14" t="s">
        <v>49</v>
      </c>
      <c r="E58" s="209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17"/>
      <c r="D59" s="14" t="s">
        <v>50</v>
      </c>
      <c r="E59" s="209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218"/>
      <c r="D60" s="18" t="s">
        <v>51</v>
      </c>
      <c r="E60" s="210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16" t="s">
        <v>60</v>
      </c>
      <c r="D61" s="12" t="s">
        <v>47</v>
      </c>
      <c r="E61" s="208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4">AG62+AG63+AG64+AG65</f>
        <v>0</v>
      </c>
      <c r="AH61" s="15">
        <f t="shared" si="4"/>
        <v>0</v>
      </c>
      <c r="AI61" s="15">
        <f t="shared" si="4"/>
        <v>0</v>
      </c>
      <c r="AJ61" s="15">
        <f t="shared" si="4"/>
        <v>0</v>
      </c>
      <c r="AK61" s="15">
        <f t="shared" si="4"/>
        <v>0</v>
      </c>
      <c r="AL61" s="15">
        <f t="shared" si="4"/>
        <v>0</v>
      </c>
      <c r="AM61" s="15">
        <f t="shared" si="4"/>
        <v>0</v>
      </c>
      <c r="AN61" s="15">
        <f t="shared" si="4"/>
        <v>0</v>
      </c>
      <c r="AO61" s="15">
        <f t="shared" si="4"/>
        <v>0</v>
      </c>
      <c r="AP61" s="15">
        <f t="shared" si="4"/>
        <v>0</v>
      </c>
    </row>
    <row r="62" spans="1:42" ht="24" customHeight="1" x14ac:dyDescent="0.25">
      <c r="A62" s="1"/>
      <c r="B62" s="46"/>
      <c r="C62" s="217"/>
      <c r="D62" s="14" t="s">
        <v>48</v>
      </c>
      <c r="E62" s="209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17"/>
      <c r="D63" s="14" t="s">
        <v>49</v>
      </c>
      <c r="E63" s="209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17"/>
      <c r="D64" s="14" t="s">
        <v>50</v>
      </c>
      <c r="E64" s="209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17"/>
      <c r="D65" s="26" t="s">
        <v>51</v>
      </c>
      <c r="E65" s="209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16" t="s">
        <v>61</v>
      </c>
      <c r="D66" s="12" t="s">
        <v>47</v>
      </c>
      <c r="E66" s="208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5">AG67+AG68+AG69+AG70</f>
        <v>0</v>
      </c>
      <c r="AH66" s="15">
        <f t="shared" si="5"/>
        <v>0</v>
      </c>
      <c r="AI66" s="15">
        <f t="shared" si="5"/>
        <v>0</v>
      </c>
      <c r="AJ66" s="15">
        <f t="shared" si="5"/>
        <v>0</v>
      </c>
      <c r="AK66" s="15">
        <f t="shared" si="5"/>
        <v>0</v>
      </c>
      <c r="AL66" s="15">
        <f t="shared" si="5"/>
        <v>0</v>
      </c>
      <c r="AM66" s="15">
        <f t="shared" si="5"/>
        <v>0</v>
      </c>
      <c r="AN66" s="15">
        <f t="shared" si="5"/>
        <v>0</v>
      </c>
      <c r="AO66" s="15">
        <f t="shared" si="5"/>
        <v>0</v>
      </c>
      <c r="AP66" s="15">
        <f t="shared" si="5"/>
        <v>0</v>
      </c>
    </row>
    <row r="67" spans="1:42" ht="24" customHeight="1" x14ac:dyDescent="0.25">
      <c r="A67" s="1"/>
      <c r="B67" s="46"/>
      <c r="C67" s="217"/>
      <c r="D67" s="14" t="s">
        <v>48</v>
      </c>
      <c r="E67" s="209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17"/>
      <c r="D68" s="14" t="s">
        <v>49</v>
      </c>
      <c r="E68" s="209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17"/>
      <c r="D69" s="14" t="s">
        <v>50</v>
      </c>
      <c r="E69" s="209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218"/>
      <c r="D70" s="33" t="s">
        <v>51</v>
      </c>
      <c r="E70" s="209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16" t="s">
        <v>62</v>
      </c>
      <c r="D71" s="12" t="s">
        <v>47</v>
      </c>
      <c r="E71" s="208" t="s">
        <v>26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ht="24" customHeight="1" x14ac:dyDescent="0.25">
      <c r="A72" s="1"/>
      <c r="B72" s="46"/>
      <c r="C72" s="217"/>
      <c r="D72" s="14" t="s">
        <v>48</v>
      </c>
      <c r="E72" s="209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17"/>
      <c r="D73" s="14" t="s">
        <v>49</v>
      </c>
      <c r="E73" s="209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17"/>
      <c r="D74" s="14" t="s">
        <v>50</v>
      </c>
      <c r="E74" s="209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17"/>
      <c r="D75" s="26" t="s">
        <v>51</v>
      </c>
      <c r="E75" s="209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16" t="s">
        <v>63</v>
      </c>
      <c r="D76" s="12" t="s">
        <v>47</v>
      </c>
      <c r="E76" s="208" t="s">
        <v>27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ht="24" customHeight="1" x14ac:dyDescent="0.25">
      <c r="A77" s="1"/>
      <c r="B77" s="46"/>
      <c r="C77" s="217"/>
      <c r="D77" s="14" t="s">
        <v>48</v>
      </c>
      <c r="E77" s="209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17"/>
      <c r="D78" s="14" t="s">
        <v>49</v>
      </c>
      <c r="E78" s="209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17"/>
      <c r="D79" s="14" t="s">
        <v>50</v>
      </c>
      <c r="E79" s="209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218"/>
      <c r="D80" s="18" t="s">
        <v>51</v>
      </c>
      <c r="E80" s="210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219" t="s">
        <v>64</v>
      </c>
      <c r="D81" s="220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14" t="s">
        <v>65</v>
      </c>
      <c r="D82" s="22" t="s">
        <v>47</v>
      </c>
      <c r="E82" s="208" t="s">
        <v>26</v>
      </c>
      <c r="F82" s="15">
        <v>1</v>
      </c>
      <c r="G82" s="15">
        <f t="shared" ref="G82:P82" si="6">G83+G84+G85+G86</f>
        <v>0</v>
      </c>
      <c r="H82" s="15">
        <f t="shared" si="6"/>
        <v>0</v>
      </c>
      <c r="I82" s="15">
        <f t="shared" si="6"/>
        <v>0</v>
      </c>
      <c r="J82" s="15">
        <f t="shared" si="6"/>
        <v>0</v>
      </c>
      <c r="K82" s="15">
        <f t="shared" si="6"/>
        <v>0</v>
      </c>
      <c r="L82" s="15">
        <f t="shared" si="6"/>
        <v>0</v>
      </c>
      <c r="M82" s="15">
        <f t="shared" si="6"/>
        <v>0</v>
      </c>
      <c r="N82" s="15">
        <f t="shared" si="6"/>
        <v>0</v>
      </c>
      <c r="O82" s="15">
        <f t="shared" si="6"/>
        <v>0</v>
      </c>
      <c r="P82" s="15">
        <f t="shared" si="6"/>
        <v>0</v>
      </c>
      <c r="Q82" s="60">
        <v>1</v>
      </c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15"/>
      <c r="AL82" s="15"/>
      <c r="AM82" s="15"/>
      <c r="AN82" s="15"/>
      <c r="AO82" s="15"/>
      <c r="AP82" s="15">
        <f t="shared" ref="AP82" si="7">AP83+AP84+AP85+AP86</f>
        <v>0</v>
      </c>
    </row>
    <row r="83" spans="1:42" ht="18.75" customHeight="1" x14ac:dyDescent="0.25">
      <c r="A83" s="1"/>
      <c r="B83" s="46"/>
      <c r="C83" s="214"/>
      <c r="D83" s="22" t="s">
        <v>48</v>
      </c>
      <c r="E83" s="209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14"/>
      <c r="D84" s="22" t="s">
        <v>49</v>
      </c>
      <c r="E84" s="209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14"/>
      <c r="D85" s="22" t="s">
        <v>50</v>
      </c>
      <c r="E85" s="209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15"/>
      <c r="D86" s="26" t="s">
        <v>51</v>
      </c>
      <c r="E86" s="210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05" t="s">
        <v>66</v>
      </c>
      <c r="D87" s="12" t="s">
        <v>47</v>
      </c>
      <c r="E87" s="208" t="s">
        <v>26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15"/>
      <c r="AL87" s="15"/>
      <c r="AM87" s="15"/>
      <c r="AN87" s="15"/>
      <c r="AO87" s="15"/>
      <c r="AP87" s="15">
        <f t="shared" ref="AP87" si="8">AP88+AP89+AP90+AP91</f>
        <v>0</v>
      </c>
    </row>
    <row r="88" spans="1:42" ht="19.5" customHeight="1" x14ac:dyDescent="0.25">
      <c r="A88" s="1"/>
      <c r="B88" s="46"/>
      <c r="C88" s="206"/>
      <c r="D88" s="14" t="s">
        <v>48</v>
      </c>
      <c r="E88" s="209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06"/>
      <c r="D89" s="14" t="s">
        <v>49</v>
      </c>
      <c r="E89" s="209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06"/>
      <c r="D90" s="14" t="s">
        <v>50</v>
      </c>
      <c r="E90" s="209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07"/>
      <c r="D91" s="18" t="s">
        <v>51</v>
      </c>
      <c r="E91" s="210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14" t="s">
        <v>67</v>
      </c>
      <c r="D92" s="22" t="s">
        <v>47</v>
      </c>
      <c r="E92" s="208" t="s">
        <v>26</v>
      </c>
      <c r="F92" s="15">
        <f t="shared" ref="F92:AP92" si="9">F93+F94+F95+F96</f>
        <v>0</v>
      </c>
      <c r="G92" s="15">
        <f t="shared" si="9"/>
        <v>0</v>
      </c>
      <c r="H92" s="15">
        <f t="shared" si="9"/>
        <v>0</v>
      </c>
      <c r="I92" s="15">
        <f t="shared" si="9"/>
        <v>0</v>
      </c>
      <c r="J92" s="15">
        <f t="shared" si="9"/>
        <v>0</v>
      </c>
      <c r="K92" s="15">
        <f t="shared" si="9"/>
        <v>0</v>
      </c>
      <c r="L92" s="15">
        <f t="shared" si="9"/>
        <v>0</v>
      </c>
      <c r="M92" s="15">
        <f t="shared" si="9"/>
        <v>0</v>
      </c>
      <c r="N92" s="15">
        <f t="shared" si="9"/>
        <v>0</v>
      </c>
      <c r="O92" s="15">
        <f t="shared" si="9"/>
        <v>0</v>
      </c>
      <c r="P92" s="15">
        <f t="shared" si="9"/>
        <v>0</v>
      </c>
      <c r="Q92" s="15">
        <f t="shared" si="9"/>
        <v>0</v>
      </c>
      <c r="R92" s="15">
        <f t="shared" si="9"/>
        <v>0</v>
      </c>
      <c r="S92" s="15">
        <f t="shared" si="9"/>
        <v>0</v>
      </c>
      <c r="T92" s="15">
        <f t="shared" si="9"/>
        <v>0</v>
      </c>
      <c r="U92" s="15">
        <f t="shared" si="9"/>
        <v>0</v>
      </c>
      <c r="V92" s="15">
        <f t="shared" si="9"/>
        <v>0</v>
      </c>
      <c r="W92" s="15">
        <f t="shared" si="9"/>
        <v>0</v>
      </c>
      <c r="X92" s="15">
        <f t="shared" si="9"/>
        <v>0</v>
      </c>
      <c r="Y92" s="15">
        <f t="shared" si="9"/>
        <v>0</v>
      </c>
      <c r="Z92" s="15">
        <f t="shared" si="9"/>
        <v>0</v>
      </c>
      <c r="AA92" s="15">
        <f t="shared" si="9"/>
        <v>0</v>
      </c>
      <c r="AB92" s="15">
        <f t="shared" si="9"/>
        <v>0</v>
      </c>
      <c r="AC92" s="15">
        <f t="shared" si="9"/>
        <v>0</v>
      </c>
      <c r="AD92" s="15">
        <f t="shared" si="9"/>
        <v>0</v>
      </c>
      <c r="AE92" s="15">
        <f t="shared" si="9"/>
        <v>0</v>
      </c>
      <c r="AF92" s="15">
        <f t="shared" si="9"/>
        <v>0</v>
      </c>
      <c r="AG92" s="15">
        <f t="shared" si="9"/>
        <v>0</v>
      </c>
      <c r="AH92" s="15">
        <f t="shared" si="9"/>
        <v>0</v>
      </c>
      <c r="AI92" s="15">
        <f t="shared" si="9"/>
        <v>0</v>
      </c>
      <c r="AJ92" s="15">
        <f t="shared" si="9"/>
        <v>0</v>
      </c>
      <c r="AK92" s="15">
        <f t="shared" si="9"/>
        <v>0</v>
      </c>
      <c r="AL92" s="15">
        <f t="shared" si="9"/>
        <v>0</v>
      </c>
      <c r="AM92" s="15">
        <f t="shared" si="9"/>
        <v>0</v>
      </c>
      <c r="AN92" s="15">
        <f t="shared" si="9"/>
        <v>0</v>
      </c>
      <c r="AO92" s="15">
        <f t="shared" si="9"/>
        <v>0</v>
      </c>
      <c r="AP92" s="15">
        <f t="shared" si="9"/>
        <v>0</v>
      </c>
    </row>
    <row r="93" spans="1:42" ht="25.5" customHeight="1" x14ac:dyDescent="0.25">
      <c r="A93" s="1"/>
      <c r="B93" s="46"/>
      <c r="C93" s="214"/>
      <c r="D93" s="22" t="s">
        <v>48</v>
      </c>
      <c r="E93" s="209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14"/>
      <c r="D94" s="22" t="s">
        <v>49</v>
      </c>
      <c r="E94" s="209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14"/>
      <c r="D95" s="22" t="s">
        <v>50</v>
      </c>
      <c r="E95" s="209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15"/>
      <c r="D96" s="26" t="s">
        <v>51</v>
      </c>
      <c r="E96" s="210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05" t="s">
        <v>68</v>
      </c>
      <c r="D97" s="12" t="s">
        <v>47</v>
      </c>
      <c r="E97" s="208" t="s">
        <v>26</v>
      </c>
      <c r="F97" s="15">
        <f t="shared" ref="F97:AP97" si="10">F98+F99+F100+F101</f>
        <v>0</v>
      </c>
      <c r="G97" s="15">
        <f t="shared" si="10"/>
        <v>0</v>
      </c>
      <c r="H97" s="15">
        <f t="shared" si="10"/>
        <v>0</v>
      </c>
      <c r="I97" s="15">
        <f t="shared" si="10"/>
        <v>0</v>
      </c>
      <c r="J97" s="15">
        <f t="shared" si="10"/>
        <v>0</v>
      </c>
      <c r="K97" s="15">
        <f t="shared" si="10"/>
        <v>0</v>
      </c>
      <c r="L97" s="15">
        <f t="shared" si="10"/>
        <v>0</v>
      </c>
      <c r="M97" s="15">
        <f t="shared" si="10"/>
        <v>0</v>
      </c>
      <c r="N97" s="15">
        <f t="shared" si="10"/>
        <v>0</v>
      </c>
      <c r="O97" s="15">
        <f t="shared" si="10"/>
        <v>0</v>
      </c>
      <c r="P97" s="15">
        <f t="shared" si="10"/>
        <v>0</v>
      </c>
      <c r="Q97" s="15">
        <f t="shared" si="10"/>
        <v>0</v>
      </c>
      <c r="R97" s="15">
        <f t="shared" si="10"/>
        <v>0</v>
      </c>
      <c r="S97" s="15">
        <f t="shared" si="10"/>
        <v>0</v>
      </c>
      <c r="T97" s="15">
        <f t="shared" si="10"/>
        <v>0</v>
      </c>
      <c r="U97" s="15">
        <f t="shared" si="10"/>
        <v>0</v>
      </c>
      <c r="V97" s="15">
        <f t="shared" si="10"/>
        <v>0</v>
      </c>
      <c r="W97" s="15">
        <f t="shared" si="10"/>
        <v>0</v>
      </c>
      <c r="X97" s="15">
        <f t="shared" si="10"/>
        <v>0</v>
      </c>
      <c r="Y97" s="15">
        <f t="shared" si="10"/>
        <v>0</v>
      </c>
      <c r="Z97" s="15">
        <f t="shared" si="10"/>
        <v>0</v>
      </c>
      <c r="AA97" s="15">
        <f t="shared" si="10"/>
        <v>0</v>
      </c>
      <c r="AB97" s="15">
        <f t="shared" si="10"/>
        <v>0</v>
      </c>
      <c r="AC97" s="15">
        <f t="shared" si="10"/>
        <v>0</v>
      </c>
      <c r="AD97" s="15">
        <f t="shared" si="10"/>
        <v>0</v>
      </c>
      <c r="AE97" s="15">
        <f t="shared" si="10"/>
        <v>0</v>
      </c>
      <c r="AF97" s="15">
        <f t="shared" si="10"/>
        <v>0</v>
      </c>
      <c r="AG97" s="15">
        <f t="shared" si="10"/>
        <v>0</v>
      </c>
      <c r="AH97" s="15">
        <f t="shared" si="10"/>
        <v>0</v>
      </c>
      <c r="AI97" s="15">
        <f t="shared" si="10"/>
        <v>0</v>
      </c>
      <c r="AJ97" s="15">
        <f t="shared" si="10"/>
        <v>0</v>
      </c>
      <c r="AK97" s="15">
        <f t="shared" si="10"/>
        <v>0</v>
      </c>
      <c r="AL97" s="15">
        <f t="shared" si="10"/>
        <v>0</v>
      </c>
      <c r="AM97" s="15">
        <f t="shared" si="10"/>
        <v>0</v>
      </c>
      <c r="AN97" s="15">
        <f t="shared" si="10"/>
        <v>0</v>
      </c>
      <c r="AO97" s="15">
        <f t="shared" si="10"/>
        <v>0</v>
      </c>
      <c r="AP97" s="15">
        <f t="shared" si="10"/>
        <v>0</v>
      </c>
    </row>
    <row r="98" spans="1:42" ht="22.5" customHeight="1" x14ac:dyDescent="0.25">
      <c r="A98" s="1"/>
      <c r="B98" s="46"/>
      <c r="C98" s="206"/>
      <c r="D98" s="14" t="s">
        <v>48</v>
      </c>
      <c r="E98" s="209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06"/>
      <c r="D99" s="14" t="s">
        <v>49</v>
      </c>
      <c r="E99" s="209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06"/>
      <c r="D100" s="14" t="s">
        <v>50</v>
      </c>
      <c r="E100" s="209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07"/>
      <c r="D101" s="18" t="s">
        <v>51</v>
      </c>
      <c r="E101" s="210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211" t="s">
        <v>69</v>
      </c>
      <c r="D102" s="12" t="s">
        <v>47</v>
      </c>
      <c r="E102" s="208" t="s">
        <v>26</v>
      </c>
      <c r="F102" s="15">
        <v>2</v>
      </c>
      <c r="G102" s="15">
        <f t="shared" ref="G102:Q102" si="11">G103+G104+G105+G106</f>
        <v>0</v>
      </c>
      <c r="H102" s="15">
        <f t="shared" si="11"/>
        <v>0</v>
      </c>
      <c r="I102" s="15">
        <f t="shared" si="11"/>
        <v>0</v>
      </c>
      <c r="J102" s="15">
        <f t="shared" si="11"/>
        <v>0</v>
      </c>
      <c r="K102" s="15">
        <f t="shared" si="11"/>
        <v>0</v>
      </c>
      <c r="L102" s="15">
        <f t="shared" si="11"/>
        <v>0</v>
      </c>
      <c r="M102" s="15">
        <f t="shared" si="11"/>
        <v>0</v>
      </c>
      <c r="N102" s="15">
        <f t="shared" si="11"/>
        <v>0</v>
      </c>
      <c r="O102" s="15">
        <f t="shared" si="11"/>
        <v>0</v>
      </c>
      <c r="P102" s="15">
        <f t="shared" si="11"/>
        <v>0</v>
      </c>
      <c r="Q102" s="15">
        <f t="shared" si="11"/>
        <v>0</v>
      </c>
      <c r="R102" s="61">
        <v>1</v>
      </c>
      <c r="S102" s="61">
        <v>1</v>
      </c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15">
        <f t="shared" ref="AE102:AP102" si="12">AE103+AE104+AE105+AE106</f>
        <v>0</v>
      </c>
      <c r="AF102" s="15">
        <f t="shared" si="12"/>
        <v>0</v>
      </c>
      <c r="AG102" s="15">
        <f t="shared" si="12"/>
        <v>0</v>
      </c>
      <c r="AH102" s="15">
        <f t="shared" si="12"/>
        <v>0</v>
      </c>
      <c r="AI102" s="15">
        <f t="shared" si="12"/>
        <v>0</v>
      </c>
      <c r="AJ102" s="15">
        <f t="shared" si="12"/>
        <v>0</v>
      </c>
      <c r="AK102" s="15">
        <f t="shared" si="12"/>
        <v>0</v>
      </c>
      <c r="AL102" s="15">
        <f t="shared" si="12"/>
        <v>0</v>
      </c>
      <c r="AM102" s="15">
        <f t="shared" si="12"/>
        <v>0</v>
      </c>
      <c r="AN102" s="15">
        <f t="shared" si="12"/>
        <v>0</v>
      </c>
      <c r="AO102" s="15">
        <f t="shared" si="12"/>
        <v>0</v>
      </c>
      <c r="AP102" s="15">
        <f t="shared" si="12"/>
        <v>0</v>
      </c>
    </row>
    <row r="103" spans="1:42" ht="25.5" customHeight="1" x14ac:dyDescent="0.25">
      <c r="A103" s="1"/>
      <c r="B103" s="46"/>
      <c r="C103" s="212"/>
      <c r="D103" s="26" t="s">
        <v>48</v>
      </c>
      <c r="E103" s="209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12"/>
      <c r="D104" s="26" t="s">
        <v>49</v>
      </c>
      <c r="E104" s="209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12"/>
      <c r="D105" s="26" t="s">
        <v>50</v>
      </c>
      <c r="E105" s="209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213"/>
      <c r="D106" s="18" t="s">
        <v>51</v>
      </c>
      <c r="E106" s="210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256" t="s">
        <v>172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  <c r="AM109" s="257"/>
      <c r="AN109" s="257"/>
      <c r="AO109" s="257"/>
      <c r="AP109" s="257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258" t="s">
        <v>70</v>
      </c>
      <c r="C112" s="261" t="s">
        <v>85</v>
      </c>
      <c r="D112" s="261"/>
      <c r="E112" s="262" t="s">
        <v>29</v>
      </c>
      <c r="F112" s="265" t="s">
        <v>30</v>
      </c>
      <c r="G112" s="268" t="s">
        <v>123</v>
      </c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269"/>
      <c r="AA112" s="269"/>
      <c r="AB112" s="269"/>
      <c r="AC112" s="269"/>
      <c r="AD112" s="269"/>
      <c r="AE112" s="269"/>
      <c r="AF112" s="269"/>
      <c r="AG112" s="269"/>
      <c r="AH112" s="269"/>
      <c r="AI112" s="269"/>
      <c r="AJ112" s="269"/>
      <c r="AK112" s="269"/>
      <c r="AL112" s="269"/>
      <c r="AM112" s="269"/>
      <c r="AN112" s="269"/>
      <c r="AO112" s="269"/>
      <c r="AP112" s="270"/>
    </row>
    <row r="113" spans="2:42" ht="18.75" x14ac:dyDescent="0.25">
      <c r="B113" s="259"/>
      <c r="C113" s="261"/>
      <c r="D113" s="261"/>
      <c r="E113" s="263"/>
      <c r="F113" s="266"/>
      <c r="G113" s="271" t="s">
        <v>31</v>
      </c>
      <c r="H113" s="272"/>
      <c r="I113" s="272"/>
      <c r="J113" s="272" t="s">
        <v>32</v>
      </c>
      <c r="K113" s="272"/>
      <c r="L113" s="272"/>
      <c r="M113" s="272" t="s">
        <v>33</v>
      </c>
      <c r="N113" s="272"/>
      <c r="O113" s="272"/>
      <c r="P113" s="272" t="s">
        <v>34</v>
      </c>
      <c r="Q113" s="272"/>
      <c r="R113" s="272"/>
      <c r="S113" s="272" t="s">
        <v>35</v>
      </c>
      <c r="T113" s="272"/>
      <c r="U113" s="272"/>
      <c r="V113" s="272" t="s">
        <v>36</v>
      </c>
      <c r="W113" s="272"/>
      <c r="X113" s="272"/>
      <c r="Y113" s="272" t="s">
        <v>37</v>
      </c>
      <c r="Z113" s="272"/>
      <c r="AA113" s="272"/>
      <c r="AB113" s="272" t="s">
        <v>38</v>
      </c>
      <c r="AC113" s="272"/>
      <c r="AD113" s="272"/>
      <c r="AE113" s="272" t="s">
        <v>39</v>
      </c>
      <c r="AF113" s="272"/>
      <c r="AG113" s="272"/>
      <c r="AH113" s="272" t="s">
        <v>40</v>
      </c>
      <c r="AI113" s="272"/>
      <c r="AJ113" s="272"/>
      <c r="AK113" s="272" t="s">
        <v>41</v>
      </c>
      <c r="AL113" s="272"/>
      <c r="AM113" s="272"/>
      <c r="AN113" s="272" t="s">
        <v>42</v>
      </c>
      <c r="AO113" s="272"/>
      <c r="AP113" s="273"/>
    </row>
    <row r="114" spans="2:42" ht="32.25" thickBot="1" x14ac:dyDescent="0.3">
      <c r="B114" s="259"/>
      <c r="C114" s="261"/>
      <c r="D114" s="261"/>
      <c r="E114" s="264"/>
      <c r="F114" s="267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260"/>
      <c r="C115" s="261">
        <v>1</v>
      </c>
      <c r="D115" s="261"/>
      <c r="E115" s="50">
        <v>2</v>
      </c>
      <c r="F115" s="51">
        <v>3</v>
      </c>
      <c r="G115" s="247">
        <v>4</v>
      </c>
      <c r="H115" s="247"/>
      <c r="I115" s="247"/>
      <c r="J115" s="247">
        <v>5</v>
      </c>
      <c r="K115" s="247"/>
      <c r="L115" s="247"/>
      <c r="M115" s="247">
        <v>6</v>
      </c>
      <c r="N115" s="247"/>
      <c r="O115" s="247"/>
      <c r="P115" s="247">
        <v>7</v>
      </c>
      <c r="Q115" s="247"/>
      <c r="R115" s="247"/>
      <c r="S115" s="247">
        <v>8</v>
      </c>
      <c r="T115" s="247"/>
      <c r="U115" s="247"/>
      <c r="V115" s="247">
        <v>9</v>
      </c>
      <c r="W115" s="247"/>
      <c r="X115" s="247"/>
      <c r="Y115" s="247">
        <v>10</v>
      </c>
      <c r="Z115" s="247"/>
      <c r="AA115" s="247"/>
      <c r="AB115" s="247">
        <v>11</v>
      </c>
      <c r="AC115" s="247"/>
      <c r="AD115" s="247"/>
      <c r="AE115" s="247">
        <v>12</v>
      </c>
      <c r="AF115" s="247"/>
      <c r="AG115" s="247"/>
      <c r="AH115" s="247">
        <v>13</v>
      </c>
      <c r="AI115" s="247"/>
      <c r="AJ115" s="247"/>
      <c r="AK115" s="247">
        <v>14</v>
      </c>
      <c r="AL115" s="247"/>
      <c r="AM115" s="247"/>
      <c r="AN115" s="247">
        <v>15</v>
      </c>
      <c r="AO115" s="247"/>
      <c r="AP115" s="248"/>
    </row>
    <row r="116" spans="2:42" ht="16.5" thickBot="1" x14ac:dyDescent="0.3">
      <c r="B116" s="46"/>
      <c r="C116" s="249" t="s">
        <v>46</v>
      </c>
      <c r="D116" s="249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50">
        <v>1</v>
      </c>
      <c r="C117" s="243" t="s">
        <v>77</v>
      </c>
      <c r="D117" s="14" t="s">
        <v>47</v>
      </c>
      <c r="E117" s="244" t="s">
        <v>23</v>
      </c>
      <c r="F117" s="13">
        <v>2.5</v>
      </c>
      <c r="G117" s="13">
        <f t="shared" ref="G117:U117" si="13">SUM(G118:G121)</f>
        <v>0</v>
      </c>
      <c r="H117" s="13">
        <f t="shared" si="13"/>
        <v>0</v>
      </c>
      <c r="I117" s="13">
        <f t="shared" si="13"/>
        <v>0</v>
      </c>
      <c r="J117" s="13">
        <f t="shared" si="13"/>
        <v>0</v>
      </c>
      <c r="K117" s="13">
        <f t="shared" si="13"/>
        <v>0</v>
      </c>
      <c r="L117" s="13">
        <f t="shared" si="13"/>
        <v>0</v>
      </c>
      <c r="M117" s="13">
        <f t="shared" si="13"/>
        <v>0</v>
      </c>
      <c r="N117" s="13">
        <f t="shared" si="13"/>
        <v>0</v>
      </c>
      <c r="O117" s="13">
        <f t="shared" si="13"/>
        <v>0</v>
      </c>
      <c r="P117" s="13">
        <f t="shared" si="13"/>
        <v>0</v>
      </c>
      <c r="Q117" s="13">
        <f t="shared" si="13"/>
        <v>0</v>
      </c>
      <c r="R117" s="13">
        <f t="shared" si="13"/>
        <v>0</v>
      </c>
      <c r="S117" s="13">
        <f t="shared" si="13"/>
        <v>0</v>
      </c>
      <c r="T117" s="13">
        <f t="shared" si="13"/>
        <v>0</v>
      </c>
      <c r="U117" s="13">
        <f t="shared" si="13"/>
        <v>0</v>
      </c>
      <c r="V117" s="54">
        <v>0.3</v>
      </c>
      <c r="W117" s="54">
        <v>0.6</v>
      </c>
      <c r="X117" s="54">
        <v>0.8</v>
      </c>
      <c r="Y117" s="54">
        <v>1.2</v>
      </c>
      <c r="Z117" s="54">
        <v>1.5</v>
      </c>
      <c r="AA117" s="54">
        <v>1.8</v>
      </c>
      <c r="AB117" s="54">
        <v>2</v>
      </c>
      <c r="AC117" s="54">
        <v>2.2000000000000002</v>
      </c>
      <c r="AD117" s="54">
        <v>2.5</v>
      </c>
      <c r="AE117" s="54">
        <v>0</v>
      </c>
      <c r="AF117" s="54">
        <v>0</v>
      </c>
      <c r="AG117" s="54">
        <v>0</v>
      </c>
      <c r="AH117" s="55">
        <v>0</v>
      </c>
      <c r="AI117" s="55">
        <v>0</v>
      </c>
      <c r="AJ117" s="55">
        <v>0</v>
      </c>
      <c r="AK117" s="13">
        <f t="shared" ref="AK117:AP117" si="14">SUM(AK118:AK121)</f>
        <v>0</v>
      </c>
      <c r="AL117" s="13">
        <f t="shared" si="14"/>
        <v>0</v>
      </c>
      <c r="AM117" s="13">
        <f t="shared" si="14"/>
        <v>0</v>
      </c>
      <c r="AN117" s="13">
        <f t="shared" si="14"/>
        <v>0</v>
      </c>
      <c r="AO117" s="13">
        <f t="shared" si="14"/>
        <v>0</v>
      </c>
      <c r="AP117" s="13">
        <f t="shared" si="14"/>
        <v>0</v>
      </c>
    </row>
    <row r="118" spans="2:42" ht="15.75" x14ac:dyDescent="0.25">
      <c r="B118" s="250"/>
      <c r="C118" s="243"/>
      <c r="D118" s="14" t="s">
        <v>48</v>
      </c>
      <c r="E118" s="245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50"/>
      <c r="C119" s="243"/>
      <c r="D119" s="14" t="s">
        <v>49</v>
      </c>
      <c r="E119" s="245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50"/>
      <c r="C120" s="243"/>
      <c r="D120" s="14" t="s">
        <v>50</v>
      </c>
      <c r="E120" s="245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50"/>
      <c r="C121" s="243"/>
      <c r="D121" s="14" t="s">
        <v>51</v>
      </c>
      <c r="E121" s="246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250">
        <v>2</v>
      </c>
      <c r="C122" s="243" t="s">
        <v>78</v>
      </c>
      <c r="D122" s="14" t="s">
        <v>47</v>
      </c>
      <c r="E122" s="254" t="s">
        <v>23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23"/>
      <c r="AL122" s="23"/>
      <c r="AM122" s="23"/>
      <c r="AN122" s="23"/>
      <c r="AO122" s="23"/>
      <c r="AP122" s="23"/>
    </row>
    <row r="123" spans="2:42" ht="15.75" x14ac:dyDescent="0.25">
      <c r="B123" s="250"/>
      <c r="C123" s="243"/>
      <c r="D123" s="14" t="s">
        <v>48</v>
      </c>
      <c r="E123" s="245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250"/>
      <c r="C124" s="243"/>
      <c r="D124" s="14" t="s">
        <v>49</v>
      </c>
      <c r="E124" s="245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50"/>
      <c r="C125" s="243"/>
      <c r="D125" s="14" t="s">
        <v>50</v>
      </c>
      <c r="E125" s="245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50"/>
      <c r="C126" s="243"/>
      <c r="D126" s="14" t="s">
        <v>51</v>
      </c>
      <c r="E126" s="255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40"/>
      <c r="C127" s="243" t="s">
        <v>52</v>
      </c>
      <c r="D127" s="14" t="s">
        <v>47</v>
      </c>
      <c r="E127" s="244" t="s">
        <v>23</v>
      </c>
      <c r="F127" s="15">
        <v>2</v>
      </c>
      <c r="G127" s="15">
        <f t="shared" ref="G127:U127" si="15">G128+G129+G130+G131</f>
        <v>0</v>
      </c>
      <c r="H127" s="15">
        <f t="shared" si="15"/>
        <v>0</v>
      </c>
      <c r="I127" s="15">
        <f t="shared" si="15"/>
        <v>0</v>
      </c>
      <c r="J127" s="15">
        <f t="shared" si="15"/>
        <v>0</v>
      </c>
      <c r="K127" s="15">
        <f t="shared" si="15"/>
        <v>0</v>
      </c>
      <c r="L127" s="15">
        <f t="shared" si="15"/>
        <v>0</v>
      </c>
      <c r="M127" s="15">
        <f t="shared" si="15"/>
        <v>0</v>
      </c>
      <c r="N127" s="15">
        <f t="shared" si="15"/>
        <v>0</v>
      </c>
      <c r="O127" s="15">
        <f t="shared" si="15"/>
        <v>0</v>
      </c>
      <c r="P127" s="15">
        <f t="shared" si="15"/>
        <v>0</v>
      </c>
      <c r="Q127" s="15">
        <f t="shared" si="15"/>
        <v>0</v>
      </c>
      <c r="R127" s="15">
        <f t="shared" si="15"/>
        <v>0</v>
      </c>
      <c r="S127" s="15">
        <f t="shared" si="15"/>
        <v>0</v>
      </c>
      <c r="T127" s="15">
        <f t="shared" si="15"/>
        <v>0</v>
      </c>
      <c r="U127" s="15">
        <f t="shared" si="15"/>
        <v>0</v>
      </c>
      <c r="V127" s="55">
        <v>0.3</v>
      </c>
      <c r="W127" s="55">
        <v>0.6</v>
      </c>
      <c r="X127" s="55">
        <v>0.9</v>
      </c>
      <c r="Y127" s="55">
        <v>1.2</v>
      </c>
      <c r="Z127" s="55">
        <v>1.6</v>
      </c>
      <c r="AA127" s="55">
        <v>2</v>
      </c>
      <c r="AB127" s="55">
        <v>0</v>
      </c>
      <c r="AC127" s="55">
        <v>0</v>
      </c>
      <c r="AD127" s="55">
        <v>0</v>
      </c>
      <c r="AE127" s="55">
        <v>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15">
        <f t="shared" ref="AK127:AP127" si="16">AK128+AK129+AK130+AK131</f>
        <v>0</v>
      </c>
      <c r="AL127" s="15">
        <f t="shared" si="16"/>
        <v>0</v>
      </c>
      <c r="AM127" s="15">
        <f t="shared" si="16"/>
        <v>0</v>
      </c>
      <c r="AN127" s="15">
        <f t="shared" si="16"/>
        <v>0</v>
      </c>
      <c r="AO127" s="15">
        <f t="shared" si="16"/>
        <v>0</v>
      </c>
      <c r="AP127" s="15">
        <f t="shared" si="16"/>
        <v>0</v>
      </c>
    </row>
    <row r="128" spans="2:42" ht="15.75" x14ac:dyDescent="0.25">
      <c r="B128" s="241"/>
      <c r="C128" s="227"/>
      <c r="D128" s="14" t="s">
        <v>48</v>
      </c>
      <c r="E128" s="245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41"/>
      <c r="C129" s="227"/>
      <c r="D129" s="14" t="s">
        <v>49</v>
      </c>
      <c r="E129" s="245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41"/>
      <c r="C130" s="227"/>
      <c r="D130" s="14" t="s">
        <v>50</v>
      </c>
      <c r="E130" s="245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42"/>
      <c r="C131" s="227"/>
      <c r="D131" s="14" t="s">
        <v>51</v>
      </c>
      <c r="E131" s="246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226" t="s">
        <v>53</v>
      </c>
      <c r="D132" s="22" t="s">
        <v>47</v>
      </c>
      <c r="E132" s="229" t="s">
        <v>23</v>
      </c>
      <c r="F132" s="15">
        <f>F133+F134+F135+F136</f>
        <v>0</v>
      </c>
      <c r="G132" s="15">
        <f t="shared" ref="G132:AP132" si="17">G133+G134+G135+G136</f>
        <v>0</v>
      </c>
      <c r="H132" s="15">
        <f t="shared" si="17"/>
        <v>0</v>
      </c>
      <c r="I132" s="15">
        <f t="shared" si="17"/>
        <v>0</v>
      </c>
      <c r="J132" s="15">
        <f t="shared" si="17"/>
        <v>0</v>
      </c>
      <c r="K132" s="15">
        <f t="shared" si="17"/>
        <v>0</v>
      </c>
      <c r="L132" s="15">
        <f t="shared" si="17"/>
        <v>0</v>
      </c>
      <c r="M132" s="15">
        <f t="shared" si="17"/>
        <v>0</v>
      </c>
      <c r="N132" s="15">
        <f t="shared" si="17"/>
        <v>0</v>
      </c>
      <c r="O132" s="15">
        <f t="shared" si="17"/>
        <v>0</v>
      </c>
      <c r="P132" s="15">
        <f t="shared" si="17"/>
        <v>0</v>
      </c>
      <c r="Q132" s="15">
        <f t="shared" si="17"/>
        <v>0</v>
      </c>
      <c r="R132" s="15">
        <f t="shared" si="17"/>
        <v>0</v>
      </c>
      <c r="S132" s="15">
        <f t="shared" si="17"/>
        <v>0</v>
      </c>
      <c r="T132" s="15">
        <f t="shared" si="17"/>
        <v>0</v>
      </c>
      <c r="U132" s="15">
        <f t="shared" si="17"/>
        <v>0</v>
      </c>
      <c r="V132" s="15">
        <f t="shared" si="17"/>
        <v>0</v>
      </c>
      <c r="W132" s="15">
        <f t="shared" si="17"/>
        <v>0</v>
      </c>
      <c r="X132" s="15">
        <f t="shared" si="17"/>
        <v>0</v>
      </c>
      <c r="Y132" s="15">
        <f t="shared" si="17"/>
        <v>0</v>
      </c>
      <c r="Z132" s="15">
        <f t="shared" si="17"/>
        <v>0</v>
      </c>
      <c r="AA132" s="15">
        <f t="shared" si="17"/>
        <v>0</v>
      </c>
      <c r="AB132" s="15">
        <f t="shared" si="17"/>
        <v>0</v>
      </c>
      <c r="AC132" s="15">
        <f t="shared" si="17"/>
        <v>0</v>
      </c>
      <c r="AD132" s="15">
        <f t="shared" si="17"/>
        <v>0</v>
      </c>
      <c r="AE132" s="15">
        <f t="shared" si="17"/>
        <v>0</v>
      </c>
      <c r="AF132" s="15">
        <f t="shared" si="17"/>
        <v>0</v>
      </c>
      <c r="AG132" s="15">
        <f t="shared" si="17"/>
        <v>0</v>
      </c>
      <c r="AH132" s="15">
        <f t="shared" si="17"/>
        <v>0</v>
      </c>
      <c r="AI132" s="15">
        <f t="shared" si="17"/>
        <v>0</v>
      </c>
      <c r="AJ132" s="15">
        <f t="shared" si="17"/>
        <v>0</v>
      </c>
      <c r="AK132" s="15">
        <f t="shared" si="17"/>
        <v>0</v>
      </c>
      <c r="AL132" s="15">
        <f t="shared" si="17"/>
        <v>0</v>
      </c>
      <c r="AM132" s="15">
        <f t="shared" si="17"/>
        <v>0</v>
      </c>
      <c r="AN132" s="15">
        <f t="shared" si="17"/>
        <v>0</v>
      </c>
      <c r="AO132" s="15">
        <f t="shared" si="17"/>
        <v>0</v>
      </c>
      <c r="AP132" s="15">
        <f t="shared" si="17"/>
        <v>0</v>
      </c>
    </row>
    <row r="133" spans="2:42" ht="15.75" x14ac:dyDescent="0.25">
      <c r="B133" s="46"/>
      <c r="C133" s="227"/>
      <c r="D133" s="14" t="s">
        <v>48</v>
      </c>
      <c r="E133" s="230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227"/>
      <c r="D134" s="14" t="s">
        <v>49</v>
      </c>
      <c r="E134" s="230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227"/>
      <c r="D135" s="14" t="s">
        <v>50</v>
      </c>
      <c r="E135" s="230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228"/>
      <c r="D136" s="26" t="s">
        <v>51</v>
      </c>
      <c r="E136" s="231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232" t="s">
        <v>54</v>
      </c>
      <c r="D137" s="12" t="s">
        <v>47</v>
      </c>
      <c r="E137" s="235" t="s">
        <v>23</v>
      </c>
      <c r="F137" s="15">
        <f>F138+F139+F140+F141</f>
        <v>0</v>
      </c>
      <c r="G137" s="15">
        <f t="shared" ref="G137:AP137" si="18">G138+G139+G140+G141</f>
        <v>0</v>
      </c>
      <c r="H137" s="15">
        <f t="shared" si="18"/>
        <v>0</v>
      </c>
      <c r="I137" s="15">
        <f t="shared" si="18"/>
        <v>0</v>
      </c>
      <c r="J137" s="15">
        <f t="shared" si="18"/>
        <v>0</v>
      </c>
      <c r="K137" s="15">
        <f t="shared" si="18"/>
        <v>0</v>
      </c>
      <c r="L137" s="15">
        <f t="shared" si="18"/>
        <v>0</v>
      </c>
      <c r="M137" s="15">
        <f t="shared" si="18"/>
        <v>0</v>
      </c>
      <c r="N137" s="15">
        <f t="shared" si="18"/>
        <v>0</v>
      </c>
      <c r="O137" s="15">
        <f t="shared" si="18"/>
        <v>0</v>
      </c>
      <c r="P137" s="15">
        <f t="shared" si="18"/>
        <v>0</v>
      </c>
      <c r="Q137" s="15">
        <f t="shared" si="18"/>
        <v>0</v>
      </c>
      <c r="R137" s="15">
        <f t="shared" si="18"/>
        <v>0</v>
      </c>
      <c r="S137" s="15">
        <f t="shared" si="18"/>
        <v>0</v>
      </c>
      <c r="T137" s="15">
        <f t="shared" si="18"/>
        <v>0</v>
      </c>
      <c r="U137" s="15">
        <f t="shared" si="18"/>
        <v>0</v>
      </c>
      <c r="V137" s="15">
        <f t="shared" si="18"/>
        <v>0</v>
      </c>
      <c r="W137" s="15">
        <f t="shared" si="18"/>
        <v>0</v>
      </c>
      <c r="X137" s="15">
        <f t="shared" si="18"/>
        <v>0</v>
      </c>
      <c r="Y137" s="15">
        <f t="shared" si="18"/>
        <v>0</v>
      </c>
      <c r="Z137" s="15">
        <f t="shared" si="18"/>
        <v>0</v>
      </c>
      <c r="AA137" s="15">
        <f t="shared" si="18"/>
        <v>0</v>
      </c>
      <c r="AB137" s="15">
        <f t="shared" si="18"/>
        <v>0</v>
      </c>
      <c r="AC137" s="15">
        <f t="shared" si="18"/>
        <v>0</v>
      </c>
      <c r="AD137" s="15">
        <f t="shared" si="18"/>
        <v>0</v>
      </c>
      <c r="AE137" s="15">
        <f t="shared" si="18"/>
        <v>0</v>
      </c>
      <c r="AF137" s="15">
        <f t="shared" si="18"/>
        <v>0</v>
      </c>
      <c r="AG137" s="15">
        <f t="shared" si="18"/>
        <v>0</v>
      </c>
      <c r="AH137" s="15">
        <f t="shared" si="18"/>
        <v>0</v>
      </c>
      <c r="AI137" s="15">
        <f t="shared" si="18"/>
        <v>0</v>
      </c>
      <c r="AJ137" s="15">
        <f t="shared" si="18"/>
        <v>0</v>
      </c>
      <c r="AK137" s="15">
        <f t="shared" si="18"/>
        <v>0</v>
      </c>
      <c r="AL137" s="15">
        <f t="shared" si="18"/>
        <v>0</v>
      </c>
      <c r="AM137" s="15">
        <f t="shared" si="18"/>
        <v>0</v>
      </c>
      <c r="AN137" s="15">
        <f t="shared" si="18"/>
        <v>0</v>
      </c>
      <c r="AO137" s="15">
        <f t="shared" si="18"/>
        <v>0</v>
      </c>
      <c r="AP137" s="15">
        <f t="shared" si="18"/>
        <v>0</v>
      </c>
    </row>
    <row r="138" spans="2:42" ht="15.75" x14ac:dyDescent="0.25">
      <c r="B138" s="46"/>
      <c r="C138" s="233"/>
      <c r="D138" s="14" t="s">
        <v>48</v>
      </c>
      <c r="E138" s="236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233"/>
      <c r="D139" s="14" t="s">
        <v>49</v>
      </c>
      <c r="E139" s="236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233"/>
      <c r="D140" s="14" t="s">
        <v>50</v>
      </c>
      <c r="E140" s="236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234"/>
      <c r="D141" s="18" t="s">
        <v>51</v>
      </c>
      <c r="E141" s="237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226" t="s">
        <v>55</v>
      </c>
      <c r="D142" s="22" t="s">
        <v>47</v>
      </c>
      <c r="E142" s="238" t="s">
        <v>23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5"/>
      <c r="AL142" s="15"/>
      <c r="AM142" s="15"/>
      <c r="AN142" s="15"/>
      <c r="AO142" s="15"/>
      <c r="AP142" s="15"/>
    </row>
    <row r="143" spans="2:42" ht="15.75" x14ac:dyDescent="0.25">
      <c r="B143" s="46"/>
      <c r="C143" s="227"/>
      <c r="D143" s="14" t="s">
        <v>48</v>
      </c>
      <c r="E143" s="236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227"/>
      <c r="D144" s="14" t="s">
        <v>49</v>
      </c>
      <c r="E144" s="236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227"/>
      <c r="D145" s="14" t="s">
        <v>50</v>
      </c>
      <c r="E145" s="236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228"/>
      <c r="D146" s="26" t="s">
        <v>51</v>
      </c>
      <c r="E146" s="239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205" t="s">
        <v>56</v>
      </c>
      <c r="D147" s="12" t="s">
        <v>47</v>
      </c>
      <c r="E147" s="251" t="s">
        <v>23</v>
      </c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57"/>
      <c r="W147" s="57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15"/>
      <c r="AL147" s="15"/>
      <c r="AM147" s="15"/>
      <c r="AN147" s="15"/>
      <c r="AO147" s="15"/>
      <c r="AP147" s="15"/>
    </row>
    <row r="148" spans="2:42" ht="15.75" x14ac:dyDescent="0.25">
      <c r="B148" s="46"/>
      <c r="C148" s="206"/>
      <c r="D148" s="14" t="s">
        <v>48</v>
      </c>
      <c r="E148" s="252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206"/>
      <c r="D149" s="14" t="s">
        <v>49</v>
      </c>
      <c r="E149" s="252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06"/>
      <c r="D150" s="14" t="s">
        <v>50</v>
      </c>
      <c r="E150" s="252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207"/>
      <c r="D151" s="18" t="s">
        <v>51</v>
      </c>
      <c r="E151" s="253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221" t="s">
        <v>57</v>
      </c>
      <c r="D152" s="22" t="s">
        <v>47</v>
      </c>
      <c r="E152" s="208" t="s">
        <v>27</v>
      </c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2:42" ht="15.75" x14ac:dyDescent="0.25">
      <c r="B153" s="46"/>
      <c r="C153" s="221"/>
      <c r="D153" s="22" t="s">
        <v>48</v>
      </c>
      <c r="E153" s="209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221"/>
      <c r="D154" s="22" t="s">
        <v>49</v>
      </c>
      <c r="E154" s="209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221"/>
      <c r="D155" s="22" t="s">
        <v>50</v>
      </c>
      <c r="E155" s="209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 x14ac:dyDescent="0.3">
      <c r="B156" s="46"/>
      <c r="C156" s="222"/>
      <c r="D156" s="26" t="s">
        <v>51</v>
      </c>
      <c r="E156" s="209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223" t="s">
        <v>58</v>
      </c>
      <c r="D157" s="12" t="s">
        <v>47</v>
      </c>
      <c r="E157" s="208" t="s">
        <v>26</v>
      </c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15"/>
      <c r="AL157" s="15"/>
      <c r="AM157" s="15"/>
      <c r="AN157" s="15"/>
      <c r="AO157" s="15"/>
      <c r="AP157" s="15"/>
    </row>
    <row r="158" spans="2:42" ht="15.75" x14ac:dyDescent="0.25">
      <c r="B158" s="46"/>
      <c r="C158" s="224"/>
      <c r="D158" s="14" t="s">
        <v>48</v>
      </c>
      <c r="E158" s="209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224"/>
      <c r="D159" s="14" t="s">
        <v>49</v>
      </c>
      <c r="E159" s="209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224"/>
      <c r="D160" s="14" t="s">
        <v>50</v>
      </c>
      <c r="E160" s="209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225"/>
      <c r="D161" s="18" t="s">
        <v>51</v>
      </c>
      <c r="E161" s="210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216" t="s">
        <v>59</v>
      </c>
      <c r="D162" s="12" t="s">
        <v>47</v>
      </c>
      <c r="E162" s="208" t="s">
        <v>26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2:42" ht="15.75" x14ac:dyDescent="0.25">
      <c r="B163" s="46"/>
      <c r="C163" s="217"/>
      <c r="D163" s="14" t="s">
        <v>48</v>
      </c>
      <c r="E163" s="209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217"/>
      <c r="D164" s="14" t="s">
        <v>49</v>
      </c>
      <c r="E164" s="209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217"/>
      <c r="D165" s="14" t="s">
        <v>50</v>
      </c>
      <c r="E165" s="209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218"/>
      <c r="D166" s="18" t="s">
        <v>51</v>
      </c>
      <c r="E166" s="210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216" t="s">
        <v>60</v>
      </c>
      <c r="D167" s="12" t="s">
        <v>47</v>
      </c>
      <c r="E167" s="208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2:42" ht="15.75" x14ac:dyDescent="0.25">
      <c r="B168" s="46"/>
      <c r="C168" s="217"/>
      <c r="D168" s="14" t="s">
        <v>48</v>
      </c>
      <c r="E168" s="209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217"/>
      <c r="D169" s="14" t="s">
        <v>49</v>
      </c>
      <c r="E169" s="209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217"/>
      <c r="D170" s="14" t="s">
        <v>50</v>
      </c>
      <c r="E170" s="209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217"/>
      <c r="D171" s="26" t="s">
        <v>51</v>
      </c>
      <c r="E171" s="209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216" t="s">
        <v>61</v>
      </c>
      <c r="D172" s="12" t="s">
        <v>47</v>
      </c>
      <c r="E172" s="208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2:42" ht="15.75" x14ac:dyDescent="0.25">
      <c r="B173" s="46"/>
      <c r="C173" s="217"/>
      <c r="D173" s="14" t="s">
        <v>48</v>
      </c>
      <c r="E173" s="209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217"/>
      <c r="D174" s="14" t="s">
        <v>49</v>
      </c>
      <c r="E174" s="209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217"/>
      <c r="D175" s="14" t="s">
        <v>50</v>
      </c>
      <c r="E175" s="209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218"/>
      <c r="D176" s="33" t="s">
        <v>51</v>
      </c>
      <c r="E176" s="209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216" t="s">
        <v>62</v>
      </c>
      <c r="D177" s="12" t="s">
        <v>47</v>
      </c>
      <c r="E177" s="208" t="s">
        <v>26</v>
      </c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2:42" ht="15.75" x14ac:dyDescent="0.25">
      <c r="B178" s="46"/>
      <c r="C178" s="217"/>
      <c r="D178" s="14" t="s">
        <v>48</v>
      </c>
      <c r="E178" s="209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217"/>
      <c r="D179" s="14" t="s">
        <v>49</v>
      </c>
      <c r="E179" s="209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217"/>
      <c r="D180" s="14" t="s">
        <v>50</v>
      </c>
      <c r="E180" s="209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217"/>
      <c r="D181" s="26" t="s">
        <v>51</v>
      </c>
      <c r="E181" s="209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216" t="s">
        <v>63</v>
      </c>
      <c r="D182" s="12" t="s">
        <v>47</v>
      </c>
      <c r="E182" s="208" t="s">
        <v>27</v>
      </c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2:42" ht="15.75" x14ac:dyDescent="0.25">
      <c r="B183" s="46"/>
      <c r="C183" s="217"/>
      <c r="D183" s="14" t="s">
        <v>48</v>
      </c>
      <c r="E183" s="209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217"/>
      <c r="D184" s="14" t="s">
        <v>49</v>
      </c>
      <c r="E184" s="209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217"/>
      <c r="D185" s="14" t="s">
        <v>50</v>
      </c>
      <c r="E185" s="209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218"/>
      <c r="D186" s="18" t="s">
        <v>51</v>
      </c>
      <c r="E186" s="210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219" t="s">
        <v>64</v>
      </c>
      <c r="D187" s="220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214" t="s">
        <v>65</v>
      </c>
      <c r="D188" s="22" t="s">
        <v>47</v>
      </c>
      <c r="E188" s="208" t="s">
        <v>26</v>
      </c>
      <c r="F188" s="15">
        <v>1</v>
      </c>
      <c r="G188" s="15">
        <f t="shared" ref="G188:P188" si="19">G189+G190+G191+G192</f>
        <v>0</v>
      </c>
      <c r="H188" s="15">
        <f t="shared" si="19"/>
        <v>0</v>
      </c>
      <c r="I188" s="15">
        <f t="shared" si="19"/>
        <v>0</v>
      </c>
      <c r="J188" s="15">
        <f t="shared" si="19"/>
        <v>0</v>
      </c>
      <c r="K188" s="15">
        <f t="shared" si="19"/>
        <v>0</v>
      </c>
      <c r="L188" s="15">
        <f t="shared" si="19"/>
        <v>0</v>
      </c>
      <c r="M188" s="15">
        <f t="shared" si="19"/>
        <v>0</v>
      </c>
      <c r="N188" s="15">
        <f t="shared" si="19"/>
        <v>0</v>
      </c>
      <c r="O188" s="15">
        <f t="shared" si="19"/>
        <v>0</v>
      </c>
      <c r="P188" s="15">
        <f t="shared" si="19"/>
        <v>0</v>
      </c>
      <c r="Q188" s="60">
        <v>1</v>
      </c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15"/>
      <c r="AL188" s="15"/>
      <c r="AM188" s="15"/>
      <c r="AN188" s="15"/>
      <c r="AO188" s="15"/>
      <c r="AP188" s="15"/>
    </row>
    <row r="189" spans="2:42" ht="15.75" x14ac:dyDescent="0.25">
      <c r="B189" s="46"/>
      <c r="C189" s="214"/>
      <c r="D189" s="22" t="s">
        <v>48</v>
      </c>
      <c r="E189" s="209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214"/>
      <c r="D190" s="22" t="s">
        <v>49</v>
      </c>
      <c r="E190" s="209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214"/>
      <c r="D191" s="22" t="s">
        <v>50</v>
      </c>
      <c r="E191" s="209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215"/>
      <c r="D192" s="26" t="s">
        <v>51</v>
      </c>
      <c r="E192" s="210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205" t="s">
        <v>66</v>
      </c>
      <c r="D193" s="12" t="s">
        <v>47</v>
      </c>
      <c r="E193" s="208" t="s">
        <v>26</v>
      </c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15"/>
      <c r="AL193" s="15"/>
      <c r="AM193" s="15"/>
      <c r="AN193" s="15"/>
      <c r="AO193" s="15"/>
      <c r="AP193" s="15"/>
    </row>
    <row r="194" spans="2:42" ht="15.75" x14ac:dyDescent="0.25">
      <c r="B194" s="46"/>
      <c r="C194" s="206"/>
      <c r="D194" s="14" t="s">
        <v>48</v>
      </c>
      <c r="E194" s="209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206"/>
      <c r="D195" s="14" t="s">
        <v>49</v>
      </c>
      <c r="E195" s="209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06"/>
      <c r="D196" s="14" t="s">
        <v>50</v>
      </c>
      <c r="E196" s="209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07"/>
      <c r="D197" s="18" t="s">
        <v>51</v>
      </c>
      <c r="E197" s="210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214" t="s">
        <v>67</v>
      </c>
      <c r="D198" s="22" t="s">
        <v>47</v>
      </c>
      <c r="E198" s="208" t="s">
        <v>26</v>
      </c>
      <c r="F198" s="15">
        <f t="shared" ref="F198:AP198" si="20">F199+F200+F201+F202</f>
        <v>0</v>
      </c>
      <c r="G198" s="15">
        <f t="shared" si="20"/>
        <v>0</v>
      </c>
      <c r="H198" s="15">
        <f t="shared" si="20"/>
        <v>0</v>
      </c>
      <c r="I198" s="15">
        <f t="shared" si="20"/>
        <v>0</v>
      </c>
      <c r="J198" s="15">
        <f t="shared" si="20"/>
        <v>0</v>
      </c>
      <c r="K198" s="15">
        <f t="shared" si="20"/>
        <v>0</v>
      </c>
      <c r="L198" s="15">
        <f t="shared" si="20"/>
        <v>0</v>
      </c>
      <c r="M198" s="15">
        <f t="shared" si="20"/>
        <v>0</v>
      </c>
      <c r="N198" s="15">
        <f t="shared" si="20"/>
        <v>0</v>
      </c>
      <c r="O198" s="15">
        <f t="shared" si="20"/>
        <v>0</v>
      </c>
      <c r="P198" s="15">
        <f t="shared" si="20"/>
        <v>0</v>
      </c>
      <c r="Q198" s="15">
        <f t="shared" si="20"/>
        <v>0</v>
      </c>
      <c r="R198" s="15">
        <f t="shared" si="20"/>
        <v>0</v>
      </c>
      <c r="S198" s="15">
        <f t="shared" si="20"/>
        <v>0</v>
      </c>
      <c r="T198" s="15">
        <f t="shared" si="20"/>
        <v>0</v>
      </c>
      <c r="U198" s="15">
        <f t="shared" si="20"/>
        <v>0</v>
      </c>
      <c r="V198" s="15">
        <f t="shared" si="20"/>
        <v>0</v>
      </c>
      <c r="W198" s="15">
        <f t="shared" si="20"/>
        <v>0</v>
      </c>
      <c r="X198" s="15">
        <f t="shared" si="20"/>
        <v>0</v>
      </c>
      <c r="Y198" s="15">
        <f t="shared" si="20"/>
        <v>0</v>
      </c>
      <c r="Z198" s="15">
        <f t="shared" si="20"/>
        <v>0</v>
      </c>
      <c r="AA198" s="15">
        <f t="shared" si="20"/>
        <v>0</v>
      </c>
      <c r="AB198" s="15">
        <f t="shared" si="20"/>
        <v>0</v>
      </c>
      <c r="AC198" s="15">
        <f t="shared" si="20"/>
        <v>0</v>
      </c>
      <c r="AD198" s="15">
        <f t="shared" si="20"/>
        <v>0</v>
      </c>
      <c r="AE198" s="15">
        <f t="shared" si="20"/>
        <v>0</v>
      </c>
      <c r="AF198" s="15">
        <f t="shared" si="20"/>
        <v>0</v>
      </c>
      <c r="AG198" s="15">
        <f t="shared" si="20"/>
        <v>0</v>
      </c>
      <c r="AH198" s="15">
        <f t="shared" si="20"/>
        <v>0</v>
      </c>
      <c r="AI198" s="15">
        <f t="shared" si="20"/>
        <v>0</v>
      </c>
      <c r="AJ198" s="15">
        <f t="shared" si="20"/>
        <v>0</v>
      </c>
      <c r="AK198" s="15">
        <f t="shared" si="20"/>
        <v>0</v>
      </c>
      <c r="AL198" s="15">
        <f t="shared" si="20"/>
        <v>0</v>
      </c>
      <c r="AM198" s="15">
        <f t="shared" si="20"/>
        <v>0</v>
      </c>
      <c r="AN198" s="15">
        <f t="shared" si="20"/>
        <v>0</v>
      </c>
      <c r="AO198" s="15">
        <f t="shared" si="20"/>
        <v>0</v>
      </c>
      <c r="AP198" s="15">
        <f t="shared" si="20"/>
        <v>0</v>
      </c>
    </row>
    <row r="199" spans="2:42" ht="15.75" x14ac:dyDescent="0.25">
      <c r="B199" s="46"/>
      <c r="C199" s="214"/>
      <c r="D199" s="22" t="s">
        <v>48</v>
      </c>
      <c r="E199" s="209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214"/>
      <c r="D200" s="22" t="s">
        <v>49</v>
      </c>
      <c r="E200" s="209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214"/>
      <c r="D201" s="22" t="s">
        <v>50</v>
      </c>
      <c r="E201" s="209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215"/>
      <c r="D202" s="26" t="s">
        <v>51</v>
      </c>
      <c r="E202" s="210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205" t="s">
        <v>68</v>
      </c>
      <c r="D203" s="12" t="s">
        <v>47</v>
      </c>
      <c r="E203" s="208" t="s">
        <v>26</v>
      </c>
      <c r="F203" s="15">
        <f t="shared" ref="F203:AP203" si="21">F204+F205+F206+F207</f>
        <v>0</v>
      </c>
      <c r="G203" s="15">
        <f t="shared" si="21"/>
        <v>0</v>
      </c>
      <c r="H203" s="15">
        <f t="shared" si="21"/>
        <v>0</v>
      </c>
      <c r="I203" s="15">
        <f t="shared" si="21"/>
        <v>0</v>
      </c>
      <c r="J203" s="15">
        <f t="shared" si="21"/>
        <v>0</v>
      </c>
      <c r="K203" s="15">
        <f t="shared" si="21"/>
        <v>0</v>
      </c>
      <c r="L203" s="15">
        <f t="shared" si="21"/>
        <v>0</v>
      </c>
      <c r="M203" s="15">
        <f t="shared" si="21"/>
        <v>0</v>
      </c>
      <c r="N203" s="15">
        <f t="shared" si="21"/>
        <v>0</v>
      </c>
      <c r="O203" s="15">
        <f t="shared" si="21"/>
        <v>0</v>
      </c>
      <c r="P203" s="15">
        <f t="shared" si="21"/>
        <v>0</v>
      </c>
      <c r="Q203" s="15">
        <f t="shared" si="21"/>
        <v>0</v>
      </c>
      <c r="R203" s="15">
        <f t="shared" si="21"/>
        <v>0</v>
      </c>
      <c r="S203" s="15">
        <f t="shared" si="21"/>
        <v>0</v>
      </c>
      <c r="T203" s="15">
        <f t="shared" si="21"/>
        <v>0</v>
      </c>
      <c r="U203" s="15">
        <f t="shared" si="21"/>
        <v>0</v>
      </c>
      <c r="V203" s="15">
        <f t="shared" si="21"/>
        <v>0</v>
      </c>
      <c r="W203" s="15">
        <f t="shared" si="21"/>
        <v>0</v>
      </c>
      <c r="X203" s="15">
        <f t="shared" si="21"/>
        <v>0</v>
      </c>
      <c r="Y203" s="15">
        <f t="shared" si="21"/>
        <v>0</v>
      </c>
      <c r="Z203" s="15">
        <f t="shared" si="21"/>
        <v>0</v>
      </c>
      <c r="AA203" s="15">
        <f t="shared" si="21"/>
        <v>0</v>
      </c>
      <c r="AB203" s="15">
        <f t="shared" si="21"/>
        <v>0</v>
      </c>
      <c r="AC203" s="15">
        <f t="shared" si="21"/>
        <v>0</v>
      </c>
      <c r="AD203" s="15">
        <f t="shared" si="21"/>
        <v>0</v>
      </c>
      <c r="AE203" s="15">
        <f t="shared" si="21"/>
        <v>0</v>
      </c>
      <c r="AF203" s="15">
        <f t="shared" si="21"/>
        <v>0</v>
      </c>
      <c r="AG203" s="15">
        <f t="shared" si="21"/>
        <v>0</v>
      </c>
      <c r="AH203" s="15">
        <f t="shared" si="21"/>
        <v>0</v>
      </c>
      <c r="AI203" s="15">
        <f t="shared" si="21"/>
        <v>0</v>
      </c>
      <c r="AJ203" s="15">
        <f t="shared" si="21"/>
        <v>0</v>
      </c>
      <c r="AK203" s="15">
        <f t="shared" si="21"/>
        <v>0</v>
      </c>
      <c r="AL203" s="15">
        <f t="shared" si="21"/>
        <v>0</v>
      </c>
      <c r="AM203" s="15">
        <f t="shared" si="21"/>
        <v>0</v>
      </c>
      <c r="AN203" s="15">
        <f t="shared" si="21"/>
        <v>0</v>
      </c>
      <c r="AO203" s="15">
        <f t="shared" si="21"/>
        <v>0</v>
      </c>
      <c r="AP203" s="15">
        <f t="shared" si="21"/>
        <v>0</v>
      </c>
    </row>
    <row r="204" spans="2:42" ht="15.75" x14ac:dyDescent="0.25">
      <c r="B204" s="46"/>
      <c r="C204" s="206"/>
      <c r="D204" s="14" t="s">
        <v>48</v>
      </c>
      <c r="E204" s="209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206"/>
      <c r="D205" s="14" t="s">
        <v>49</v>
      </c>
      <c r="E205" s="209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06"/>
      <c r="D206" s="14" t="s">
        <v>50</v>
      </c>
      <c r="E206" s="209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07"/>
      <c r="D207" s="18" t="s">
        <v>51</v>
      </c>
      <c r="E207" s="210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211" t="s">
        <v>69</v>
      </c>
      <c r="D208" s="12" t="s">
        <v>47</v>
      </c>
      <c r="E208" s="208" t="s">
        <v>26</v>
      </c>
      <c r="F208" s="15">
        <v>1</v>
      </c>
      <c r="G208" s="15">
        <f t="shared" ref="G208:Q208" si="22">G209+G210+G211+G212</f>
        <v>0</v>
      </c>
      <c r="H208" s="15">
        <f t="shared" si="22"/>
        <v>0</v>
      </c>
      <c r="I208" s="15">
        <f t="shared" si="22"/>
        <v>0</v>
      </c>
      <c r="J208" s="15">
        <f t="shared" si="22"/>
        <v>0</v>
      </c>
      <c r="K208" s="15">
        <f t="shared" si="22"/>
        <v>0</v>
      </c>
      <c r="L208" s="15">
        <f t="shared" si="22"/>
        <v>0</v>
      </c>
      <c r="M208" s="15">
        <f t="shared" si="22"/>
        <v>0</v>
      </c>
      <c r="N208" s="15">
        <f t="shared" si="22"/>
        <v>0</v>
      </c>
      <c r="O208" s="15">
        <f t="shared" si="22"/>
        <v>0</v>
      </c>
      <c r="P208" s="15">
        <f t="shared" si="22"/>
        <v>0</v>
      </c>
      <c r="Q208" s="15">
        <f t="shared" si="22"/>
        <v>0</v>
      </c>
      <c r="R208" s="61">
        <v>1</v>
      </c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2:42" ht="15.75" x14ac:dyDescent="0.25">
      <c r="B209" s="46"/>
      <c r="C209" s="212"/>
      <c r="D209" s="26" t="s">
        <v>48</v>
      </c>
      <c r="E209" s="209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212"/>
      <c r="D210" s="26" t="s">
        <v>49</v>
      </c>
      <c r="E210" s="209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212"/>
      <c r="D211" s="26" t="s">
        <v>50</v>
      </c>
      <c r="E211" s="209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213"/>
      <c r="D212" s="18" t="s">
        <v>51</v>
      </c>
      <c r="E212" s="210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256" t="s">
        <v>171</v>
      </c>
      <c r="D215" s="257"/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57"/>
      <c r="V215" s="257"/>
      <c r="W215" s="257"/>
      <c r="X215" s="257"/>
      <c r="Y215" s="257"/>
      <c r="Z215" s="257"/>
      <c r="AA215" s="257"/>
      <c r="AB215" s="257"/>
      <c r="AC215" s="257"/>
      <c r="AD215" s="257"/>
      <c r="AE215" s="257"/>
      <c r="AF215" s="257"/>
      <c r="AG215" s="257"/>
      <c r="AH215" s="257"/>
      <c r="AI215" s="257"/>
      <c r="AJ215" s="257"/>
      <c r="AK215" s="257"/>
      <c r="AL215" s="257"/>
      <c r="AM215" s="257"/>
      <c r="AN215" s="257"/>
      <c r="AO215" s="257"/>
      <c r="AP215" s="257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258" t="s">
        <v>70</v>
      </c>
      <c r="C218" s="261" t="s">
        <v>85</v>
      </c>
      <c r="D218" s="261"/>
      <c r="E218" s="262" t="s">
        <v>29</v>
      </c>
      <c r="F218" s="265" t="s">
        <v>30</v>
      </c>
      <c r="G218" s="268" t="s">
        <v>123</v>
      </c>
      <c r="H218" s="269"/>
      <c r="I218" s="269"/>
      <c r="J218" s="269"/>
      <c r="K218" s="269"/>
      <c r="L218" s="269"/>
      <c r="M218" s="269"/>
      <c r="N218" s="269"/>
      <c r="O218" s="269"/>
      <c r="P218" s="269"/>
      <c r="Q218" s="269"/>
      <c r="R218" s="269"/>
      <c r="S218" s="269"/>
      <c r="T218" s="269"/>
      <c r="U218" s="269"/>
      <c r="V218" s="269"/>
      <c r="W218" s="269"/>
      <c r="X218" s="269"/>
      <c r="Y218" s="269"/>
      <c r="Z218" s="269"/>
      <c r="AA218" s="269"/>
      <c r="AB218" s="269"/>
      <c r="AC218" s="269"/>
      <c r="AD218" s="269"/>
      <c r="AE218" s="269"/>
      <c r="AF218" s="269"/>
      <c r="AG218" s="269"/>
      <c r="AH218" s="269"/>
      <c r="AI218" s="269"/>
      <c r="AJ218" s="269"/>
      <c r="AK218" s="269"/>
      <c r="AL218" s="269"/>
      <c r="AM218" s="269"/>
      <c r="AN218" s="269"/>
      <c r="AO218" s="269"/>
      <c r="AP218" s="270"/>
    </row>
    <row r="219" spans="2:42" ht="18.75" x14ac:dyDescent="0.25">
      <c r="B219" s="259"/>
      <c r="C219" s="261"/>
      <c r="D219" s="261"/>
      <c r="E219" s="263"/>
      <c r="F219" s="266"/>
      <c r="G219" s="271" t="s">
        <v>31</v>
      </c>
      <c r="H219" s="272"/>
      <c r="I219" s="272"/>
      <c r="J219" s="272" t="s">
        <v>32</v>
      </c>
      <c r="K219" s="272"/>
      <c r="L219" s="272"/>
      <c r="M219" s="272" t="s">
        <v>33</v>
      </c>
      <c r="N219" s="272"/>
      <c r="O219" s="272"/>
      <c r="P219" s="272" t="s">
        <v>34</v>
      </c>
      <c r="Q219" s="272"/>
      <c r="R219" s="272"/>
      <c r="S219" s="272" t="s">
        <v>35</v>
      </c>
      <c r="T219" s="272"/>
      <c r="U219" s="272"/>
      <c r="V219" s="272" t="s">
        <v>36</v>
      </c>
      <c r="W219" s="272"/>
      <c r="X219" s="272"/>
      <c r="Y219" s="272" t="s">
        <v>37</v>
      </c>
      <c r="Z219" s="272"/>
      <c r="AA219" s="272"/>
      <c r="AB219" s="272" t="s">
        <v>38</v>
      </c>
      <c r="AC219" s="272"/>
      <c r="AD219" s="272"/>
      <c r="AE219" s="272" t="s">
        <v>39</v>
      </c>
      <c r="AF219" s="272"/>
      <c r="AG219" s="272"/>
      <c r="AH219" s="272" t="s">
        <v>40</v>
      </c>
      <c r="AI219" s="272"/>
      <c r="AJ219" s="272"/>
      <c r="AK219" s="272" t="s">
        <v>41</v>
      </c>
      <c r="AL219" s="272"/>
      <c r="AM219" s="272"/>
      <c r="AN219" s="272" t="s">
        <v>42</v>
      </c>
      <c r="AO219" s="272"/>
      <c r="AP219" s="273"/>
    </row>
    <row r="220" spans="2:42" ht="32.25" thickBot="1" x14ac:dyDescent="0.3">
      <c r="B220" s="259"/>
      <c r="C220" s="261"/>
      <c r="D220" s="261"/>
      <c r="E220" s="264"/>
      <c r="F220" s="267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260"/>
      <c r="C221" s="261">
        <v>1</v>
      </c>
      <c r="D221" s="261"/>
      <c r="E221" s="50">
        <v>2</v>
      </c>
      <c r="F221" s="51">
        <v>3</v>
      </c>
      <c r="G221" s="247">
        <v>4</v>
      </c>
      <c r="H221" s="247"/>
      <c r="I221" s="247"/>
      <c r="J221" s="247">
        <v>5</v>
      </c>
      <c r="K221" s="247"/>
      <c r="L221" s="247"/>
      <c r="M221" s="247">
        <v>6</v>
      </c>
      <c r="N221" s="247"/>
      <c r="O221" s="247"/>
      <c r="P221" s="247">
        <v>7</v>
      </c>
      <c r="Q221" s="247"/>
      <c r="R221" s="247"/>
      <c r="S221" s="247">
        <v>8</v>
      </c>
      <c r="T221" s="247"/>
      <c r="U221" s="247"/>
      <c r="V221" s="247">
        <v>9</v>
      </c>
      <c r="W221" s="247"/>
      <c r="X221" s="247"/>
      <c r="Y221" s="247">
        <v>10</v>
      </c>
      <c r="Z221" s="247"/>
      <c r="AA221" s="247"/>
      <c r="AB221" s="247">
        <v>11</v>
      </c>
      <c r="AC221" s="247"/>
      <c r="AD221" s="247"/>
      <c r="AE221" s="247">
        <v>12</v>
      </c>
      <c r="AF221" s="247"/>
      <c r="AG221" s="247"/>
      <c r="AH221" s="247">
        <v>13</v>
      </c>
      <c r="AI221" s="247"/>
      <c r="AJ221" s="247"/>
      <c r="AK221" s="247">
        <v>14</v>
      </c>
      <c r="AL221" s="247"/>
      <c r="AM221" s="247"/>
      <c r="AN221" s="247">
        <v>15</v>
      </c>
      <c r="AO221" s="247"/>
      <c r="AP221" s="248"/>
    </row>
    <row r="222" spans="2:42" ht="16.5" thickBot="1" x14ac:dyDescent="0.3">
      <c r="B222" s="46"/>
      <c r="C222" s="249" t="s">
        <v>46</v>
      </c>
      <c r="D222" s="249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250">
        <v>1</v>
      </c>
      <c r="C223" s="243" t="s">
        <v>77</v>
      </c>
      <c r="D223" s="14" t="s">
        <v>47</v>
      </c>
      <c r="E223" s="244" t="s">
        <v>23</v>
      </c>
      <c r="F223" s="13">
        <v>2</v>
      </c>
      <c r="G223" s="13">
        <f t="shared" ref="G223:U223" si="23">SUM(G224:G227)</f>
        <v>0</v>
      </c>
      <c r="H223" s="13">
        <f t="shared" si="23"/>
        <v>0</v>
      </c>
      <c r="I223" s="13">
        <f t="shared" si="23"/>
        <v>0</v>
      </c>
      <c r="J223" s="13">
        <f t="shared" si="23"/>
        <v>0</v>
      </c>
      <c r="K223" s="13">
        <f t="shared" si="23"/>
        <v>0</v>
      </c>
      <c r="L223" s="13">
        <f t="shared" si="23"/>
        <v>0</v>
      </c>
      <c r="M223" s="13">
        <f t="shared" si="23"/>
        <v>0</v>
      </c>
      <c r="N223" s="13">
        <f t="shared" si="23"/>
        <v>0</v>
      </c>
      <c r="O223" s="13">
        <f t="shared" si="23"/>
        <v>0</v>
      </c>
      <c r="P223" s="13">
        <f t="shared" si="23"/>
        <v>0</v>
      </c>
      <c r="Q223" s="13">
        <f t="shared" si="23"/>
        <v>0</v>
      </c>
      <c r="R223" s="13">
        <f t="shared" si="23"/>
        <v>0</v>
      </c>
      <c r="S223" s="13">
        <f t="shared" si="23"/>
        <v>0</v>
      </c>
      <c r="T223" s="13">
        <f t="shared" si="23"/>
        <v>0</v>
      </c>
      <c r="U223" s="13">
        <f t="shared" si="23"/>
        <v>0</v>
      </c>
      <c r="V223" s="54">
        <v>0.4</v>
      </c>
      <c r="W223" s="54">
        <v>0.6</v>
      </c>
      <c r="X223" s="54">
        <v>1</v>
      </c>
      <c r="Y223" s="54">
        <v>1.3</v>
      </c>
      <c r="Z223" s="54">
        <v>1.7</v>
      </c>
      <c r="AA223" s="54">
        <v>2</v>
      </c>
      <c r="AB223" s="54">
        <v>0</v>
      </c>
      <c r="AC223" s="54">
        <v>0</v>
      </c>
      <c r="AD223" s="54">
        <v>0</v>
      </c>
      <c r="AE223" s="54">
        <v>0</v>
      </c>
      <c r="AF223" s="54">
        <v>0</v>
      </c>
      <c r="AG223" s="54">
        <v>0</v>
      </c>
      <c r="AH223" s="55">
        <v>0</v>
      </c>
      <c r="AI223" s="55">
        <v>0</v>
      </c>
      <c r="AJ223" s="55">
        <v>0</v>
      </c>
      <c r="AK223" s="13">
        <v>0</v>
      </c>
      <c r="AL223" s="13">
        <v>0</v>
      </c>
      <c r="AM223" s="13">
        <v>0</v>
      </c>
      <c r="AN223" s="13">
        <v>0</v>
      </c>
      <c r="AO223" s="13">
        <v>0</v>
      </c>
      <c r="AP223" s="13">
        <v>0</v>
      </c>
    </row>
    <row r="224" spans="2:42" ht="15.75" x14ac:dyDescent="0.25">
      <c r="B224" s="250"/>
      <c r="C224" s="243"/>
      <c r="D224" s="14" t="s">
        <v>48</v>
      </c>
      <c r="E224" s="245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250"/>
      <c r="C225" s="243"/>
      <c r="D225" s="14" t="s">
        <v>49</v>
      </c>
      <c r="E225" s="245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50"/>
      <c r="C226" s="243"/>
      <c r="D226" s="14" t="s">
        <v>50</v>
      </c>
      <c r="E226" s="245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250"/>
      <c r="C227" s="243"/>
      <c r="D227" s="14" t="s">
        <v>51</v>
      </c>
      <c r="E227" s="246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250">
        <v>2</v>
      </c>
      <c r="C228" s="243" t="s">
        <v>78</v>
      </c>
      <c r="D228" s="14" t="s">
        <v>47</v>
      </c>
      <c r="E228" s="254" t="s">
        <v>23</v>
      </c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23"/>
      <c r="AL228" s="23"/>
      <c r="AM228" s="23"/>
      <c r="AN228" s="23"/>
      <c r="AO228" s="23"/>
      <c r="AP228" s="23"/>
    </row>
    <row r="229" spans="2:42" ht="15.75" x14ac:dyDescent="0.25">
      <c r="B229" s="250"/>
      <c r="C229" s="243"/>
      <c r="D229" s="14" t="s">
        <v>48</v>
      </c>
      <c r="E229" s="245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250"/>
      <c r="C230" s="243"/>
      <c r="D230" s="14" t="s">
        <v>49</v>
      </c>
      <c r="E230" s="245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250"/>
      <c r="C231" s="243"/>
      <c r="D231" s="14" t="s">
        <v>50</v>
      </c>
      <c r="E231" s="245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250"/>
      <c r="C232" s="243"/>
      <c r="D232" s="14" t="s">
        <v>51</v>
      </c>
      <c r="E232" s="255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40"/>
      <c r="C233" s="243" t="s">
        <v>52</v>
      </c>
      <c r="D233" s="14" t="s">
        <v>47</v>
      </c>
      <c r="E233" s="244" t="s">
        <v>23</v>
      </c>
      <c r="F233" s="15">
        <v>3</v>
      </c>
      <c r="G233" s="15">
        <f t="shared" ref="G233:U233" si="24">G234+G235+G236+G237</f>
        <v>0</v>
      </c>
      <c r="H233" s="15">
        <f t="shared" si="24"/>
        <v>0</v>
      </c>
      <c r="I233" s="15">
        <f t="shared" si="24"/>
        <v>0</v>
      </c>
      <c r="J233" s="15">
        <f t="shared" si="24"/>
        <v>0</v>
      </c>
      <c r="K233" s="15">
        <f t="shared" si="24"/>
        <v>0</v>
      </c>
      <c r="L233" s="15">
        <f t="shared" si="24"/>
        <v>0</v>
      </c>
      <c r="M233" s="15">
        <f t="shared" si="24"/>
        <v>0</v>
      </c>
      <c r="N233" s="15">
        <f t="shared" si="24"/>
        <v>0</v>
      </c>
      <c r="O233" s="15">
        <f t="shared" si="24"/>
        <v>0</v>
      </c>
      <c r="P233" s="15">
        <f t="shared" si="24"/>
        <v>0</v>
      </c>
      <c r="Q233" s="15">
        <f t="shared" si="24"/>
        <v>0</v>
      </c>
      <c r="R233" s="15">
        <f t="shared" si="24"/>
        <v>0</v>
      </c>
      <c r="S233" s="15">
        <f t="shared" si="24"/>
        <v>0</v>
      </c>
      <c r="T233" s="15">
        <f t="shared" si="24"/>
        <v>0</v>
      </c>
      <c r="U233" s="15">
        <f t="shared" si="24"/>
        <v>0</v>
      </c>
      <c r="V233" s="55">
        <v>0.5</v>
      </c>
      <c r="W233" s="55">
        <v>1</v>
      </c>
      <c r="X233" s="55">
        <v>1.3</v>
      </c>
      <c r="Y233" s="55">
        <v>1.7</v>
      </c>
      <c r="Z233" s="55">
        <v>2.5</v>
      </c>
      <c r="AA233" s="55">
        <v>3</v>
      </c>
      <c r="AB233" s="55">
        <v>0</v>
      </c>
      <c r="AC233" s="55">
        <v>0</v>
      </c>
      <c r="AD233" s="55">
        <v>0</v>
      </c>
      <c r="AE233" s="55">
        <v>0</v>
      </c>
      <c r="AF233" s="55">
        <v>0</v>
      </c>
      <c r="AG233" s="55">
        <v>0</v>
      </c>
      <c r="AH233" s="55">
        <v>0</v>
      </c>
      <c r="AI233" s="55">
        <v>0</v>
      </c>
      <c r="AJ233" s="55">
        <v>0</v>
      </c>
      <c r="AK233" s="15">
        <v>0</v>
      </c>
      <c r="AL233" s="15">
        <v>0</v>
      </c>
      <c r="AM233" s="15">
        <v>0</v>
      </c>
      <c r="AN233" s="15">
        <v>0</v>
      </c>
      <c r="AO233" s="15">
        <v>0</v>
      </c>
      <c r="AP233" s="15"/>
    </row>
    <row r="234" spans="2:42" ht="15.75" x14ac:dyDescent="0.25">
      <c r="B234" s="241"/>
      <c r="C234" s="227"/>
      <c r="D234" s="14" t="s">
        <v>48</v>
      </c>
      <c r="E234" s="245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41"/>
      <c r="C235" s="227"/>
      <c r="D235" s="14" t="s">
        <v>49</v>
      </c>
      <c r="E235" s="245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41"/>
      <c r="C236" s="227"/>
      <c r="D236" s="14" t="s">
        <v>50</v>
      </c>
      <c r="E236" s="245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42"/>
      <c r="C237" s="227"/>
      <c r="D237" s="14" t="s">
        <v>51</v>
      </c>
      <c r="E237" s="246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226" t="s">
        <v>53</v>
      </c>
      <c r="D238" s="22" t="s">
        <v>47</v>
      </c>
      <c r="E238" s="229" t="s">
        <v>23</v>
      </c>
      <c r="F238" s="15">
        <f>F239+F240+F241+F242</f>
        <v>0</v>
      </c>
      <c r="G238" s="15">
        <f t="shared" ref="G238:AP238" si="25">G239+G240+G241+G242</f>
        <v>0</v>
      </c>
      <c r="H238" s="15">
        <f t="shared" si="25"/>
        <v>0</v>
      </c>
      <c r="I238" s="15">
        <f t="shared" si="25"/>
        <v>0</v>
      </c>
      <c r="J238" s="15">
        <f t="shared" si="25"/>
        <v>0</v>
      </c>
      <c r="K238" s="15">
        <f t="shared" si="25"/>
        <v>0</v>
      </c>
      <c r="L238" s="15">
        <f t="shared" si="25"/>
        <v>0</v>
      </c>
      <c r="M238" s="15">
        <f t="shared" si="25"/>
        <v>0</v>
      </c>
      <c r="N238" s="15">
        <f t="shared" si="25"/>
        <v>0</v>
      </c>
      <c r="O238" s="15">
        <f t="shared" si="25"/>
        <v>0</v>
      </c>
      <c r="P238" s="15">
        <f t="shared" si="25"/>
        <v>0</v>
      </c>
      <c r="Q238" s="15">
        <f t="shared" si="25"/>
        <v>0</v>
      </c>
      <c r="R238" s="15">
        <f t="shared" si="25"/>
        <v>0</v>
      </c>
      <c r="S238" s="15">
        <f t="shared" si="25"/>
        <v>0</v>
      </c>
      <c r="T238" s="15">
        <f t="shared" si="25"/>
        <v>0</v>
      </c>
      <c r="U238" s="15">
        <f t="shared" si="25"/>
        <v>0</v>
      </c>
      <c r="V238" s="15">
        <f t="shared" si="25"/>
        <v>0</v>
      </c>
      <c r="W238" s="15">
        <f t="shared" si="25"/>
        <v>0</v>
      </c>
      <c r="X238" s="15">
        <f t="shared" si="25"/>
        <v>0</v>
      </c>
      <c r="Y238" s="15">
        <f t="shared" si="25"/>
        <v>0</v>
      </c>
      <c r="Z238" s="15">
        <f t="shared" si="25"/>
        <v>0</v>
      </c>
      <c r="AA238" s="15">
        <f t="shared" si="25"/>
        <v>0</v>
      </c>
      <c r="AB238" s="15">
        <f t="shared" si="25"/>
        <v>0</v>
      </c>
      <c r="AC238" s="15">
        <f t="shared" si="25"/>
        <v>0</v>
      </c>
      <c r="AD238" s="15">
        <f t="shared" si="25"/>
        <v>0</v>
      </c>
      <c r="AE238" s="15">
        <f t="shared" si="25"/>
        <v>0</v>
      </c>
      <c r="AF238" s="15">
        <f t="shared" si="25"/>
        <v>0</v>
      </c>
      <c r="AG238" s="15">
        <f t="shared" si="25"/>
        <v>0</v>
      </c>
      <c r="AH238" s="15">
        <f t="shared" si="25"/>
        <v>0</v>
      </c>
      <c r="AI238" s="15">
        <f t="shared" si="25"/>
        <v>0</v>
      </c>
      <c r="AJ238" s="15">
        <f t="shared" si="25"/>
        <v>0</v>
      </c>
      <c r="AK238" s="15">
        <f t="shared" si="25"/>
        <v>0</v>
      </c>
      <c r="AL238" s="15">
        <f t="shared" si="25"/>
        <v>0</v>
      </c>
      <c r="AM238" s="15">
        <f t="shared" si="25"/>
        <v>0</v>
      </c>
      <c r="AN238" s="15">
        <f t="shared" si="25"/>
        <v>0</v>
      </c>
      <c r="AO238" s="15">
        <f t="shared" si="25"/>
        <v>0</v>
      </c>
      <c r="AP238" s="15">
        <f t="shared" si="25"/>
        <v>0</v>
      </c>
    </row>
    <row r="239" spans="2:42" ht="15.75" x14ac:dyDescent="0.25">
      <c r="B239" s="46"/>
      <c r="C239" s="227"/>
      <c r="D239" s="14" t="s">
        <v>48</v>
      </c>
      <c r="E239" s="230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227"/>
      <c r="D240" s="14" t="s">
        <v>49</v>
      </c>
      <c r="E240" s="230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227"/>
      <c r="D241" s="14" t="s">
        <v>50</v>
      </c>
      <c r="E241" s="230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228"/>
      <c r="D242" s="26" t="s">
        <v>51</v>
      </c>
      <c r="E242" s="231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232" t="s">
        <v>54</v>
      </c>
      <c r="D243" s="12" t="s">
        <v>47</v>
      </c>
      <c r="E243" s="235" t="s">
        <v>23</v>
      </c>
      <c r="F243" s="15">
        <f>F244+F245+F246+F247</f>
        <v>0</v>
      </c>
      <c r="G243" s="15">
        <f t="shared" ref="G243:AP243" si="26">G244+G245+G246+G247</f>
        <v>0</v>
      </c>
      <c r="H243" s="15">
        <f t="shared" si="26"/>
        <v>0</v>
      </c>
      <c r="I243" s="15">
        <f t="shared" si="26"/>
        <v>0</v>
      </c>
      <c r="J243" s="15">
        <f t="shared" si="26"/>
        <v>0</v>
      </c>
      <c r="K243" s="15">
        <f t="shared" si="26"/>
        <v>0</v>
      </c>
      <c r="L243" s="15">
        <f t="shared" si="26"/>
        <v>0</v>
      </c>
      <c r="M243" s="15">
        <f t="shared" si="26"/>
        <v>0</v>
      </c>
      <c r="N243" s="15">
        <f t="shared" si="26"/>
        <v>0</v>
      </c>
      <c r="O243" s="15">
        <f t="shared" si="26"/>
        <v>0</v>
      </c>
      <c r="P243" s="15">
        <f t="shared" si="26"/>
        <v>0</v>
      </c>
      <c r="Q243" s="15">
        <f t="shared" si="26"/>
        <v>0</v>
      </c>
      <c r="R243" s="15">
        <f t="shared" si="26"/>
        <v>0</v>
      </c>
      <c r="S243" s="15">
        <f t="shared" si="26"/>
        <v>0</v>
      </c>
      <c r="T243" s="15">
        <f t="shared" si="26"/>
        <v>0</v>
      </c>
      <c r="U243" s="15">
        <f t="shared" si="26"/>
        <v>0</v>
      </c>
      <c r="V243" s="15">
        <f t="shared" si="26"/>
        <v>0</v>
      </c>
      <c r="W243" s="15">
        <f t="shared" si="26"/>
        <v>0</v>
      </c>
      <c r="X243" s="15">
        <f t="shared" si="26"/>
        <v>0</v>
      </c>
      <c r="Y243" s="15">
        <f t="shared" si="26"/>
        <v>0</v>
      </c>
      <c r="Z243" s="15">
        <f t="shared" si="26"/>
        <v>0</v>
      </c>
      <c r="AA243" s="15">
        <f t="shared" si="26"/>
        <v>0</v>
      </c>
      <c r="AB243" s="15">
        <f t="shared" si="26"/>
        <v>0</v>
      </c>
      <c r="AC243" s="15">
        <f t="shared" si="26"/>
        <v>0</v>
      </c>
      <c r="AD243" s="15">
        <f t="shared" si="26"/>
        <v>0</v>
      </c>
      <c r="AE243" s="15">
        <f t="shared" si="26"/>
        <v>0</v>
      </c>
      <c r="AF243" s="15">
        <f t="shared" si="26"/>
        <v>0</v>
      </c>
      <c r="AG243" s="15">
        <f t="shared" si="26"/>
        <v>0</v>
      </c>
      <c r="AH243" s="15">
        <f t="shared" si="26"/>
        <v>0</v>
      </c>
      <c r="AI243" s="15">
        <f t="shared" si="26"/>
        <v>0</v>
      </c>
      <c r="AJ243" s="15">
        <f t="shared" si="26"/>
        <v>0</v>
      </c>
      <c r="AK243" s="15">
        <f t="shared" si="26"/>
        <v>0</v>
      </c>
      <c r="AL243" s="15">
        <f t="shared" si="26"/>
        <v>0</v>
      </c>
      <c r="AM243" s="15">
        <f t="shared" si="26"/>
        <v>0</v>
      </c>
      <c r="AN243" s="15">
        <f t="shared" si="26"/>
        <v>0</v>
      </c>
      <c r="AO243" s="15">
        <f t="shared" si="26"/>
        <v>0</v>
      </c>
      <c r="AP243" s="15">
        <f t="shared" si="26"/>
        <v>0</v>
      </c>
    </row>
    <row r="244" spans="2:42" ht="15.75" x14ac:dyDescent="0.25">
      <c r="B244" s="46"/>
      <c r="C244" s="233"/>
      <c r="D244" s="14" t="s">
        <v>48</v>
      </c>
      <c r="E244" s="236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233"/>
      <c r="D245" s="14" t="s">
        <v>49</v>
      </c>
      <c r="E245" s="236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233"/>
      <c r="D246" s="14" t="s">
        <v>50</v>
      </c>
      <c r="E246" s="236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234"/>
      <c r="D247" s="18" t="s">
        <v>51</v>
      </c>
      <c r="E247" s="237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226" t="s">
        <v>55</v>
      </c>
      <c r="D248" s="22" t="s">
        <v>47</v>
      </c>
      <c r="E248" s="238" t="s">
        <v>23</v>
      </c>
      <c r="F248" s="15">
        <v>0</v>
      </c>
      <c r="G248" s="15">
        <f t="shared" ref="G248:U248" si="27">G249+G250+G251+G252</f>
        <v>0</v>
      </c>
      <c r="H248" s="15">
        <f t="shared" si="27"/>
        <v>0</v>
      </c>
      <c r="I248" s="15">
        <f t="shared" si="27"/>
        <v>0</v>
      </c>
      <c r="J248" s="15">
        <f t="shared" si="27"/>
        <v>0</v>
      </c>
      <c r="K248" s="15">
        <f t="shared" si="27"/>
        <v>0</v>
      </c>
      <c r="L248" s="15">
        <f t="shared" si="27"/>
        <v>0</v>
      </c>
      <c r="M248" s="15">
        <f t="shared" si="27"/>
        <v>0</v>
      </c>
      <c r="N248" s="15">
        <f t="shared" si="27"/>
        <v>0</v>
      </c>
      <c r="O248" s="15">
        <f t="shared" si="27"/>
        <v>0</v>
      </c>
      <c r="P248" s="15">
        <f t="shared" si="27"/>
        <v>0</v>
      </c>
      <c r="Q248" s="15">
        <f t="shared" si="27"/>
        <v>0</v>
      </c>
      <c r="R248" s="15">
        <f t="shared" si="27"/>
        <v>0</v>
      </c>
      <c r="S248" s="15">
        <f t="shared" si="27"/>
        <v>0</v>
      </c>
      <c r="T248" s="15">
        <f t="shared" si="27"/>
        <v>0</v>
      </c>
      <c r="U248" s="15">
        <f t="shared" si="27"/>
        <v>0</v>
      </c>
      <c r="V248" s="55">
        <v>0</v>
      </c>
      <c r="W248" s="55">
        <v>0</v>
      </c>
      <c r="X248" s="55">
        <v>0</v>
      </c>
      <c r="Y248" s="55">
        <v>0</v>
      </c>
      <c r="Z248" s="55">
        <v>0</v>
      </c>
      <c r="AA248" s="55">
        <v>0</v>
      </c>
      <c r="AB248" s="55">
        <v>0</v>
      </c>
      <c r="AC248" s="55">
        <v>0</v>
      </c>
      <c r="AD248" s="55">
        <v>0</v>
      </c>
      <c r="AE248" s="55">
        <v>0</v>
      </c>
      <c r="AF248" s="55">
        <v>0</v>
      </c>
      <c r="AG248" s="55">
        <v>0</v>
      </c>
      <c r="AH248" s="55">
        <v>0</v>
      </c>
      <c r="AI248" s="55">
        <v>0</v>
      </c>
      <c r="AJ248" s="55">
        <v>0</v>
      </c>
      <c r="AK248" s="15">
        <v>0</v>
      </c>
      <c r="AL248" s="15">
        <f t="shared" ref="AL248:AO248" si="28">AL249+AL250+AL251+AL252</f>
        <v>0</v>
      </c>
      <c r="AM248" s="15">
        <v>0</v>
      </c>
      <c r="AN248" s="15">
        <v>0</v>
      </c>
      <c r="AO248" s="15">
        <f t="shared" si="28"/>
        <v>0</v>
      </c>
      <c r="AP248" s="15">
        <v>0</v>
      </c>
    </row>
    <row r="249" spans="2:42" ht="15.75" x14ac:dyDescent="0.25">
      <c r="B249" s="46"/>
      <c r="C249" s="227"/>
      <c r="D249" s="14" t="s">
        <v>48</v>
      </c>
      <c r="E249" s="236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227"/>
      <c r="D250" s="14" t="s">
        <v>49</v>
      </c>
      <c r="E250" s="236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227"/>
      <c r="D251" s="14" t="s">
        <v>50</v>
      </c>
      <c r="E251" s="236"/>
      <c r="F251" s="15">
        <v>0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>
        <v>0</v>
      </c>
      <c r="W251" s="55">
        <v>0</v>
      </c>
      <c r="X251" s="55">
        <v>0</v>
      </c>
      <c r="Y251" s="55">
        <v>0</v>
      </c>
      <c r="Z251" s="55">
        <v>0</v>
      </c>
      <c r="AA251" s="55">
        <v>0</v>
      </c>
      <c r="AB251" s="55">
        <v>0</v>
      </c>
      <c r="AC251" s="55">
        <v>0</v>
      </c>
      <c r="AD251" s="55">
        <v>0</v>
      </c>
      <c r="AE251" s="55">
        <v>0</v>
      </c>
      <c r="AF251" s="55">
        <v>0</v>
      </c>
      <c r="AG251" s="55">
        <v>0</v>
      </c>
      <c r="AH251" s="55">
        <v>0</v>
      </c>
      <c r="AI251" s="55">
        <v>0</v>
      </c>
      <c r="AJ251" s="55">
        <v>0</v>
      </c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228"/>
      <c r="D252" s="26" t="s">
        <v>51</v>
      </c>
      <c r="E252" s="239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205" t="s">
        <v>56</v>
      </c>
      <c r="D253" s="12" t="s">
        <v>47</v>
      </c>
      <c r="E253" s="251" t="s">
        <v>23</v>
      </c>
      <c r="F253" s="15">
        <v>0</v>
      </c>
      <c r="G253" s="15">
        <f t="shared" ref="G253:U253" si="29">G254+G255+G256+G257</f>
        <v>0</v>
      </c>
      <c r="H253" s="15">
        <f t="shared" si="29"/>
        <v>0</v>
      </c>
      <c r="I253" s="15">
        <f t="shared" si="29"/>
        <v>0</v>
      </c>
      <c r="J253" s="15">
        <f t="shared" si="29"/>
        <v>0</v>
      </c>
      <c r="K253" s="15">
        <f t="shared" si="29"/>
        <v>0</v>
      </c>
      <c r="L253" s="15">
        <f t="shared" si="29"/>
        <v>0</v>
      </c>
      <c r="M253" s="15">
        <f t="shared" si="29"/>
        <v>0</v>
      </c>
      <c r="N253" s="15">
        <f t="shared" si="29"/>
        <v>0</v>
      </c>
      <c r="O253" s="15">
        <f t="shared" si="29"/>
        <v>0</v>
      </c>
      <c r="P253" s="15">
        <f t="shared" si="29"/>
        <v>0</v>
      </c>
      <c r="Q253" s="15">
        <f t="shared" si="29"/>
        <v>0</v>
      </c>
      <c r="R253" s="15">
        <f t="shared" si="29"/>
        <v>0</v>
      </c>
      <c r="S253" s="15">
        <f t="shared" si="29"/>
        <v>0</v>
      </c>
      <c r="T253" s="15">
        <f t="shared" si="29"/>
        <v>0</v>
      </c>
      <c r="U253" s="15">
        <f t="shared" si="29"/>
        <v>0</v>
      </c>
      <c r="V253" s="57">
        <v>0</v>
      </c>
      <c r="W253" s="57">
        <v>0</v>
      </c>
      <c r="X253" s="57">
        <v>0</v>
      </c>
      <c r="Y253" s="58">
        <v>0</v>
      </c>
      <c r="Z253" s="58">
        <v>0</v>
      </c>
      <c r="AA253" s="58">
        <v>0</v>
      </c>
      <c r="AB253" s="58">
        <v>0</v>
      </c>
      <c r="AC253" s="58">
        <v>0</v>
      </c>
      <c r="AD253" s="58">
        <v>0</v>
      </c>
      <c r="AE253" s="58">
        <v>0</v>
      </c>
      <c r="AF253" s="58">
        <v>0</v>
      </c>
      <c r="AG253" s="58">
        <v>0</v>
      </c>
      <c r="AH253" s="58">
        <v>0</v>
      </c>
      <c r="AI253" s="58">
        <v>0</v>
      </c>
      <c r="AJ253" s="58">
        <v>0</v>
      </c>
      <c r="AK253" s="15">
        <f t="shared" ref="AK253:AP253" si="30">AK254+AK255+AK256+AK257</f>
        <v>0</v>
      </c>
      <c r="AL253" s="15">
        <f t="shared" si="30"/>
        <v>0</v>
      </c>
      <c r="AM253" s="15">
        <f t="shared" si="30"/>
        <v>0</v>
      </c>
      <c r="AN253" s="15">
        <f t="shared" si="30"/>
        <v>0</v>
      </c>
      <c r="AO253" s="15">
        <f t="shared" si="30"/>
        <v>0</v>
      </c>
      <c r="AP253" s="15">
        <f t="shared" si="30"/>
        <v>0</v>
      </c>
    </row>
    <row r="254" spans="2:42" ht="15.75" x14ac:dyDescent="0.25">
      <c r="B254" s="46"/>
      <c r="C254" s="206"/>
      <c r="D254" s="14" t="s">
        <v>48</v>
      </c>
      <c r="E254" s="252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206"/>
      <c r="D255" s="14" t="s">
        <v>49</v>
      </c>
      <c r="E255" s="252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206"/>
      <c r="D256" s="14" t="s">
        <v>50</v>
      </c>
      <c r="E256" s="252"/>
      <c r="F256" s="15">
        <v>0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>
        <v>0</v>
      </c>
      <c r="W256" s="57">
        <v>0</v>
      </c>
      <c r="X256" s="57">
        <v>0</v>
      </c>
      <c r="Y256" s="58"/>
      <c r="Z256" s="58">
        <v>0</v>
      </c>
      <c r="AA256" s="58">
        <v>0</v>
      </c>
      <c r="AB256" s="58">
        <v>0</v>
      </c>
      <c r="AC256" s="58">
        <v>0</v>
      </c>
      <c r="AD256" s="58">
        <v>0</v>
      </c>
      <c r="AE256" s="58">
        <v>0</v>
      </c>
      <c r="AF256" s="58">
        <v>0</v>
      </c>
      <c r="AG256" s="58">
        <v>0</v>
      </c>
      <c r="AH256" s="58">
        <v>0</v>
      </c>
      <c r="AI256" s="58">
        <v>0</v>
      </c>
      <c r="AJ256" s="58">
        <v>0</v>
      </c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207"/>
      <c r="D257" s="18" t="s">
        <v>51</v>
      </c>
      <c r="E257" s="253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221" t="s">
        <v>57</v>
      </c>
      <c r="D258" s="22" t="s">
        <v>47</v>
      </c>
      <c r="E258" s="208" t="s">
        <v>27</v>
      </c>
      <c r="F258" s="15">
        <v>0</v>
      </c>
      <c r="G258" s="15">
        <f t="shared" ref="G258:AL258" si="31">G259+G260+G261+G262</f>
        <v>0</v>
      </c>
      <c r="H258" s="15">
        <f t="shared" si="31"/>
        <v>0</v>
      </c>
      <c r="I258" s="15">
        <f t="shared" si="31"/>
        <v>0</v>
      </c>
      <c r="J258" s="15">
        <f t="shared" si="31"/>
        <v>0</v>
      </c>
      <c r="K258" s="15">
        <f t="shared" si="31"/>
        <v>0</v>
      </c>
      <c r="L258" s="15">
        <f t="shared" si="31"/>
        <v>0</v>
      </c>
      <c r="M258" s="15">
        <f t="shared" si="31"/>
        <v>0</v>
      </c>
      <c r="N258" s="15">
        <f t="shared" si="31"/>
        <v>0</v>
      </c>
      <c r="O258" s="15">
        <f t="shared" si="31"/>
        <v>0</v>
      </c>
      <c r="P258" s="15">
        <f t="shared" si="31"/>
        <v>0</v>
      </c>
      <c r="Q258" s="15">
        <f t="shared" si="31"/>
        <v>0</v>
      </c>
      <c r="R258" s="15">
        <f t="shared" si="31"/>
        <v>0</v>
      </c>
      <c r="S258" s="15">
        <f t="shared" si="31"/>
        <v>0</v>
      </c>
      <c r="T258" s="15">
        <f t="shared" si="31"/>
        <v>0</v>
      </c>
      <c r="U258" s="15">
        <f t="shared" si="31"/>
        <v>0</v>
      </c>
      <c r="V258" s="15">
        <f t="shared" si="31"/>
        <v>0</v>
      </c>
      <c r="W258" s="15">
        <f t="shared" si="31"/>
        <v>0</v>
      </c>
      <c r="X258" s="15">
        <f t="shared" si="31"/>
        <v>0</v>
      </c>
      <c r="Y258" s="15">
        <f t="shared" si="31"/>
        <v>0</v>
      </c>
      <c r="Z258" s="15">
        <f t="shared" si="31"/>
        <v>0</v>
      </c>
      <c r="AA258" s="15">
        <f t="shared" si="31"/>
        <v>0</v>
      </c>
      <c r="AB258" s="15">
        <f t="shared" si="31"/>
        <v>0</v>
      </c>
      <c r="AC258" s="15">
        <f t="shared" si="31"/>
        <v>0</v>
      </c>
      <c r="AD258" s="15">
        <f t="shared" si="31"/>
        <v>0</v>
      </c>
      <c r="AE258" s="15">
        <f t="shared" si="31"/>
        <v>0</v>
      </c>
      <c r="AF258" s="15">
        <f t="shared" si="31"/>
        <v>0</v>
      </c>
      <c r="AG258" s="15">
        <f t="shared" si="31"/>
        <v>0</v>
      </c>
      <c r="AH258" s="15">
        <f t="shared" si="31"/>
        <v>0</v>
      </c>
      <c r="AI258" s="15">
        <f t="shared" si="31"/>
        <v>0</v>
      </c>
      <c r="AJ258" s="15">
        <f t="shared" si="31"/>
        <v>0</v>
      </c>
      <c r="AK258" s="15">
        <f t="shared" si="31"/>
        <v>0</v>
      </c>
      <c r="AL258" s="15">
        <f t="shared" si="31"/>
        <v>0</v>
      </c>
      <c r="AM258" s="15">
        <v>0</v>
      </c>
      <c r="AN258" s="15">
        <f t="shared" ref="AN258:AP258" si="32">AN259+AN260+AN261+AN262</f>
        <v>0</v>
      </c>
      <c r="AO258" s="15">
        <f t="shared" si="32"/>
        <v>0</v>
      </c>
      <c r="AP258" s="15">
        <f t="shared" si="32"/>
        <v>0</v>
      </c>
    </row>
    <row r="259" spans="2:42" ht="15.75" x14ac:dyDescent="0.25">
      <c r="B259" s="46"/>
      <c r="C259" s="221"/>
      <c r="D259" s="22" t="s">
        <v>48</v>
      </c>
      <c r="E259" s="209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221"/>
      <c r="D260" s="22" t="s">
        <v>49</v>
      </c>
      <c r="E260" s="209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221"/>
      <c r="D261" s="22" t="s">
        <v>50</v>
      </c>
      <c r="E261" s="209"/>
      <c r="F261" s="23">
        <v>0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222"/>
      <c r="D262" s="26" t="s">
        <v>51</v>
      </c>
      <c r="E262" s="209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223" t="s">
        <v>58</v>
      </c>
      <c r="D263" s="12" t="s">
        <v>47</v>
      </c>
      <c r="E263" s="208" t="s">
        <v>26</v>
      </c>
      <c r="F263" s="15">
        <v>0</v>
      </c>
      <c r="G263" s="15">
        <f t="shared" ref="G263:U263" si="33">G264+G265+G266+G267</f>
        <v>0</v>
      </c>
      <c r="H263" s="15">
        <f t="shared" si="33"/>
        <v>0</v>
      </c>
      <c r="I263" s="15">
        <f t="shared" si="33"/>
        <v>0</v>
      </c>
      <c r="J263" s="15">
        <f t="shared" si="33"/>
        <v>0</v>
      </c>
      <c r="K263" s="15">
        <f t="shared" si="33"/>
        <v>0</v>
      </c>
      <c r="L263" s="15">
        <f t="shared" si="33"/>
        <v>0</v>
      </c>
      <c r="M263" s="15">
        <f t="shared" si="33"/>
        <v>0</v>
      </c>
      <c r="N263" s="15">
        <f t="shared" si="33"/>
        <v>0</v>
      </c>
      <c r="O263" s="15">
        <f t="shared" si="33"/>
        <v>0</v>
      </c>
      <c r="P263" s="15">
        <f t="shared" si="33"/>
        <v>0</v>
      </c>
      <c r="Q263" s="15">
        <f t="shared" si="33"/>
        <v>0</v>
      </c>
      <c r="R263" s="15">
        <f t="shared" si="33"/>
        <v>0</v>
      </c>
      <c r="S263" s="15">
        <f t="shared" si="33"/>
        <v>0</v>
      </c>
      <c r="T263" s="15">
        <f t="shared" si="33"/>
        <v>0</v>
      </c>
      <c r="U263" s="15">
        <f t="shared" si="33"/>
        <v>0</v>
      </c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15">
        <f t="shared" ref="AK263:AP263" si="34">AK264+AK265+AK266+AK267</f>
        <v>0</v>
      </c>
      <c r="AL263" s="15">
        <f t="shared" si="34"/>
        <v>0</v>
      </c>
      <c r="AM263" s="15">
        <f t="shared" si="34"/>
        <v>0</v>
      </c>
      <c r="AN263" s="15">
        <f t="shared" si="34"/>
        <v>0</v>
      </c>
      <c r="AO263" s="15">
        <f t="shared" si="34"/>
        <v>0</v>
      </c>
      <c r="AP263" s="15">
        <f t="shared" si="34"/>
        <v>0</v>
      </c>
    </row>
    <row r="264" spans="2:42" ht="15.75" x14ac:dyDescent="0.25">
      <c r="B264" s="46"/>
      <c r="C264" s="224"/>
      <c r="D264" s="14" t="s">
        <v>48</v>
      </c>
      <c r="E264" s="209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224"/>
      <c r="D265" s="14" t="s">
        <v>49</v>
      </c>
      <c r="E265" s="209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224"/>
      <c r="D266" s="14" t="s">
        <v>50</v>
      </c>
      <c r="E266" s="209"/>
      <c r="F266" s="15">
        <v>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225"/>
      <c r="D267" s="18" t="s">
        <v>51</v>
      </c>
      <c r="E267" s="210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216" t="s">
        <v>59</v>
      </c>
      <c r="D268" s="12" t="s">
        <v>47</v>
      </c>
      <c r="E268" s="208" t="s">
        <v>26</v>
      </c>
      <c r="F268" s="15">
        <f t="shared" ref="F268:AP268" si="35">F269+F270+F271+F272</f>
        <v>0</v>
      </c>
      <c r="G268" s="15">
        <f t="shared" si="35"/>
        <v>0</v>
      </c>
      <c r="H268" s="15">
        <f t="shared" si="35"/>
        <v>0</v>
      </c>
      <c r="I268" s="15">
        <f t="shared" si="35"/>
        <v>0</v>
      </c>
      <c r="J268" s="15">
        <f t="shared" si="35"/>
        <v>0</v>
      </c>
      <c r="K268" s="15">
        <f t="shared" si="35"/>
        <v>0</v>
      </c>
      <c r="L268" s="15">
        <f t="shared" si="35"/>
        <v>0</v>
      </c>
      <c r="M268" s="15">
        <f t="shared" si="35"/>
        <v>0</v>
      </c>
      <c r="N268" s="15">
        <f t="shared" si="35"/>
        <v>0</v>
      </c>
      <c r="O268" s="15">
        <f t="shared" si="35"/>
        <v>0</v>
      </c>
      <c r="P268" s="15">
        <f t="shared" si="35"/>
        <v>0</v>
      </c>
      <c r="Q268" s="15">
        <f t="shared" si="35"/>
        <v>0</v>
      </c>
      <c r="R268" s="15">
        <f t="shared" si="35"/>
        <v>0</v>
      </c>
      <c r="S268" s="15">
        <f t="shared" si="35"/>
        <v>0</v>
      </c>
      <c r="T268" s="15">
        <f t="shared" si="35"/>
        <v>0</v>
      </c>
      <c r="U268" s="15">
        <f t="shared" si="35"/>
        <v>0</v>
      </c>
      <c r="V268" s="15">
        <f t="shared" si="35"/>
        <v>0</v>
      </c>
      <c r="W268" s="15">
        <f t="shared" si="35"/>
        <v>0</v>
      </c>
      <c r="X268" s="15">
        <f t="shared" si="35"/>
        <v>0</v>
      </c>
      <c r="Y268" s="15">
        <f t="shared" si="35"/>
        <v>0</v>
      </c>
      <c r="Z268" s="15">
        <f t="shared" si="35"/>
        <v>0</v>
      </c>
      <c r="AA268" s="15">
        <f t="shared" si="35"/>
        <v>0</v>
      </c>
      <c r="AB268" s="15">
        <f t="shared" si="35"/>
        <v>0</v>
      </c>
      <c r="AC268" s="15">
        <f t="shared" si="35"/>
        <v>0</v>
      </c>
      <c r="AD268" s="15">
        <f t="shared" si="35"/>
        <v>0</v>
      </c>
      <c r="AE268" s="15">
        <f t="shared" si="35"/>
        <v>0</v>
      </c>
      <c r="AF268" s="15">
        <f t="shared" si="35"/>
        <v>0</v>
      </c>
      <c r="AG268" s="15">
        <f t="shared" si="35"/>
        <v>0</v>
      </c>
      <c r="AH268" s="15">
        <f t="shared" si="35"/>
        <v>0</v>
      </c>
      <c r="AI268" s="15">
        <f t="shared" si="35"/>
        <v>0</v>
      </c>
      <c r="AJ268" s="15">
        <f t="shared" si="35"/>
        <v>0</v>
      </c>
      <c r="AK268" s="15">
        <f t="shared" si="35"/>
        <v>0</v>
      </c>
      <c r="AL268" s="15">
        <f t="shared" si="35"/>
        <v>0</v>
      </c>
      <c r="AM268" s="15">
        <f t="shared" si="35"/>
        <v>0</v>
      </c>
      <c r="AN268" s="15">
        <f t="shared" si="35"/>
        <v>0</v>
      </c>
      <c r="AO268" s="15">
        <f t="shared" si="35"/>
        <v>0</v>
      </c>
      <c r="AP268" s="15">
        <f t="shared" si="35"/>
        <v>0</v>
      </c>
    </row>
    <row r="269" spans="2:42" ht="15.75" x14ac:dyDescent="0.25">
      <c r="B269" s="46"/>
      <c r="C269" s="217"/>
      <c r="D269" s="14" t="s">
        <v>48</v>
      </c>
      <c r="E269" s="209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217"/>
      <c r="D270" s="14" t="s">
        <v>49</v>
      </c>
      <c r="E270" s="209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217"/>
      <c r="D271" s="14" t="s">
        <v>50</v>
      </c>
      <c r="E271" s="209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218"/>
      <c r="D272" s="18" t="s">
        <v>51</v>
      </c>
      <c r="E272" s="210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216" t="s">
        <v>60</v>
      </c>
      <c r="D273" s="12" t="s">
        <v>47</v>
      </c>
      <c r="E273" s="208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36">AG274+AG275+AG276+AG277</f>
        <v>0</v>
      </c>
      <c r="AH273" s="15">
        <f t="shared" si="36"/>
        <v>0</v>
      </c>
      <c r="AI273" s="15">
        <f t="shared" si="36"/>
        <v>0</v>
      </c>
      <c r="AJ273" s="15">
        <f t="shared" si="36"/>
        <v>0</v>
      </c>
      <c r="AK273" s="15">
        <f t="shared" si="36"/>
        <v>0</v>
      </c>
      <c r="AL273" s="15">
        <f t="shared" si="36"/>
        <v>0</v>
      </c>
      <c r="AM273" s="15">
        <f t="shared" si="36"/>
        <v>0</v>
      </c>
      <c r="AN273" s="15">
        <f t="shared" si="36"/>
        <v>0</v>
      </c>
      <c r="AO273" s="15">
        <f t="shared" si="36"/>
        <v>0</v>
      </c>
      <c r="AP273" s="15">
        <f t="shared" si="36"/>
        <v>0</v>
      </c>
    </row>
    <row r="274" spans="2:42" ht="15.75" x14ac:dyDescent="0.25">
      <c r="B274" s="46"/>
      <c r="C274" s="217"/>
      <c r="D274" s="14" t="s">
        <v>48</v>
      </c>
      <c r="E274" s="209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217"/>
      <c r="D275" s="14" t="s">
        <v>49</v>
      </c>
      <c r="E275" s="209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217"/>
      <c r="D276" s="14" t="s">
        <v>50</v>
      </c>
      <c r="E276" s="209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217"/>
      <c r="D277" s="26" t="s">
        <v>51</v>
      </c>
      <c r="E277" s="209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216" t="s">
        <v>61</v>
      </c>
      <c r="D278" s="12" t="s">
        <v>47</v>
      </c>
      <c r="E278" s="208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37">AG279+AG280+AG281+AG282</f>
        <v>0</v>
      </c>
      <c r="AH278" s="15">
        <f t="shared" si="37"/>
        <v>0</v>
      </c>
      <c r="AI278" s="15">
        <f t="shared" si="37"/>
        <v>0</v>
      </c>
      <c r="AJ278" s="15">
        <f t="shared" si="37"/>
        <v>0</v>
      </c>
      <c r="AK278" s="15">
        <f t="shared" si="37"/>
        <v>0</v>
      </c>
      <c r="AL278" s="15">
        <f t="shared" si="37"/>
        <v>0</v>
      </c>
      <c r="AM278" s="15">
        <f t="shared" si="37"/>
        <v>0</v>
      </c>
      <c r="AN278" s="15">
        <f t="shared" si="37"/>
        <v>0</v>
      </c>
      <c r="AO278" s="15">
        <f t="shared" si="37"/>
        <v>0</v>
      </c>
      <c r="AP278" s="15">
        <f t="shared" si="37"/>
        <v>0</v>
      </c>
    </row>
    <row r="279" spans="2:42" ht="15.75" x14ac:dyDescent="0.25">
      <c r="B279" s="46"/>
      <c r="C279" s="217"/>
      <c r="D279" s="14" t="s">
        <v>48</v>
      </c>
      <c r="E279" s="209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217"/>
      <c r="D280" s="14" t="s">
        <v>49</v>
      </c>
      <c r="E280" s="209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217"/>
      <c r="D281" s="14" t="s">
        <v>50</v>
      </c>
      <c r="E281" s="209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218"/>
      <c r="D282" s="33" t="s">
        <v>51</v>
      </c>
      <c r="E282" s="209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216" t="s">
        <v>62</v>
      </c>
      <c r="D283" s="12" t="s">
        <v>47</v>
      </c>
      <c r="E283" s="208" t="s">
        <v>26</v>
      </c>
      <c r="F283" s="15"/>
      <c r="G283" s="15">
        <f t="shared" ref="G283:O283" si="38">G284+G285+G286+G287</f>
        <v>0</v>
      </c>
      <c r="H283" s="15">
        <f t="shared" si="38"/>
        <v>0</v>
      </c>
      <c r="I283" s="15">
        <f t="shared" si="38"/>
        <v>0</v>
      </c>
      <c r="J283" s="15">
        <f t="shared" si="38"/>
        <v>0</v>
      </c>
      <c r="K283" s="15">
        <f t="shared" si="38"/>
        <v>0</v>
      </c>
      <c r="L283" s="15">
        <f t="shared" si="38"/>
        <v>0</v>
      </c>
      <c r="M283" s="15">
        <f t="shared" si="38"/>
        <v>0</v>
      </c>
      <c r="N283" s="15">
        <f t="shared" si="38"/>
        <v>0</v>
      </c>
      <c r="O283" s="15">
        <f t="shared" si="38"/>
        <v>0</v>
      </c>
      <c r="P283" s="15"/>
      <c r="Q283" s="15"/>
      <c r="R283" s="15"/>
      <c r="S283" s="15"/>
      <c r="T283" s="15"/>
      <c r="U283" s="15"/>
      <c r="V283" s="15"/>
      <c r="W283" s="15"/>
      <c r="X283" s="15"/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f t="shared" ref="AE283:AP283" si="39">AE284+AE285+AE286+AE287</f>
        <v>0</v>
      </c>
      <c r="AF283" s="15">
        <f t="shared" si="39"/>
        <v>0</v>
      </c>
      <c r="AG283" s="15">
        <f t="shared" si="39"/>
        <v>0</v>
      </c>
      <c r="AH283" s="15">
        <f t="shared" si="39"/>
        <v>0</v>
      </c>
      <c r="AI283" s="15">
        <f t="shared" si="39"/>
        <v>0</v>
      </c>
      <c r="AJ283" s="15">
        <f t="shared" si="39"/>
        <v>0</v>
      </c>
      <c r="AK283" s="15">
        <f t="shared" si="39"/>
        <v>0</v>
      </c>
      <c r="AL283" s="15">
        <f t="shared" si="39"/>
        <v>0</v>
      </c>
      <c r="AM283" s="15">
        <f t="shared" si="39"/>
        <v>0</v>
      </c>
      <c r="AN283" s="15">
        <f t="shared" si="39"/>
        <v>0</v>
      </c>
      <c r="AO283" s="15">
        <f t="shared" si="39"/>
        <v>0</v>
      </c>
      <c r="AP283" s="15">
        <f t="shared" si="39"/>
        <v>0</v>
      </c>
    </row>
    <row r="284" spans="2:42" ht="15.75" x14ac:dyDescent="0.25">
      <c r="B284" s="46"/>
      <c r="C284" s="217"/>
      <c r="D284" s="14" t="s">
        <v>48</v>
      </c>
      <c r="E284" s="209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217"/>
      <c r="D285" s="14" t="s">
        <v>49</v>
      </c>
      <c r="E285" s="209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217"/>
      <c r="D286" s="14" t="s">
        <v>50</v>
      </c>
      <c r="E286" s="209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217"/>
      <c r="D287" s="26" t="s">
        <v>51</v>
      </c>
      <c r="E287" s="209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216" t="s">
        <v>63</v>
      </c>
      <c r="D288" s="12" t="s">
        <v>47</v>
      </c>
      <c r="E288" s="208" t="s">
        <v>27</v>
      </c>
      <c r="F288" s="15">
        <f t="shared" ref="F288:O288" si="40">F289+F290+F291+F292</f>
        <v>0</v>
      </c>
      <c r="G288" s="15">
        <f t="shared" si="40"/>
        <v>0</v>
      </c>
      <c r="H288" s="15">
        <f t="shared" si="40"/>
        <v>0</v>
      </c>
      <c r="I288" s="15">
        <f t="shared" si="40"/>
        <v>0</v>
      </c>
      <c r="J288" s="15">
        <f t="shared" si="40"/>
        <v>0</v>
      </c>
      <c r="K288" s="15">
        <f t="shared" si="40"/>
        <v>0</v>
      </c>
      <c r="L288" s="15">
        <f t="shared" si="40"/>
        <v>0</v>
      </c>
      <c r="M288" s="15">
        <f t="shared" si="40"/>
        <v>0</v>
      </c>
      <c r="N288" s="15">
        <f t="shared" si="40"/>
        <v>0</v>
      </c>
      <c r="O288" s="15">
        <f t="shared" si="40"/>
        <v>0</v>
      </c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>
        <v>0</v>
      </c>
      <c r="AC288" s="15">
        <v>0</v>
      </c>
      <c r="AD288" s="15">
        <v>0</v>
      </c>
      <c r="AE288" s="15">
        <f t="shared" ref="AE288:AP288" si="41">AE289+AE290+AE291+AE292</f>
        <v>0</v>
      </c>
      <c r="AF288" s="15">
        <f t="shared" si="41"/>
        <v>0</v>
      </c>
      <c r="AG288" s="15">
        <f t="shared" si="41"/>
        <v>0</v>
      </c>
      <c r="AH288" s="15">
        <f t="shared" si="41"/>
        <v>0</v>
      </c>
      <c r="AI288" s="15">
        <f t="shared" si="41"/>
        <v>0</v>
      </c>
      <c r="AJ288" s="15">
        <f t="shared" si="41"/>
        <v>0</v>
      </c>
      <c r="AK288" s="15">
        <f t="shared" si="41"/>
        <v>0</v>
      </c>
      <c r="AL288" s="15">
        <f t="shared" si="41"/>
        <v>0</v>
      </c>
      <c r="AM288" s="15">
        <f t="shared" si="41"/>
        <v>0</v>
      </c>
      <c r="AN288" s="15">
        <f t="shared" si="41"/>
        <v>0</v>
      </c>
      <c r="AO288" s="15">
        <f t="shared" si="41"/>
        <v>0</v>
      </c>
      <c r="AP288" s="15">
        <f t="shared" si="41"/>
        <v>0</v>
      </c>
    </row>
    <row r="289" spans="2:42" ht="15.75" x14ac:dyDescent="0.25">
      <c r="B289" s="46"/>
      <c r="C289" s="217"/>
      <c r="D289" s="14" t="s">
        <v>48</v>
      </c>
      <c r="E289" s="209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217"/>
      <c r="D290" s="14" t="s">
        <v>49</v>
      </c>
      <c r="E290" s="209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217"/>
      <c r="D291" s="14" t="s">
        <v>50</v>
      </c>
      <c r="E291" s="209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218"/>
      <c r="D292" s="18" t="s">
        <v>51</v>
      </c>
      <c r="E292" s="210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219" t="s">
        <v>64</v>
      </c>
      <c r="D293" s="220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214" t="s">
        <v>65</v>
      </c>
      <c r="D294" s="22" t="s">
        <v>47</v>
      </c>
      <c r="E294" s="208" t="s">
        <v>26</v>
      </c>
      <c r="F294" s="15"/>
      <c r="G294" s="15">
        <f t="shared" ref="G294:P294" si="42">G295+G296+G297+G298</f>
        <v>0</v>
      </c>
      <c r="H294" s="15">
        <f t="shared" si="42"/>
        <v>0</v>
      </c>
      <c r="I294" s="15">
        <f t="shared" si="42"/>
        <v>0</v>
      </c>
      <c r="J294" s="15">
        <f t="shared" si="42"/>
        <v>0</v>
      </c>
      <c r="K294" s="15">
        <f t="shared" si="42"/>
        <v>0</v>
      </c>
      <c r="L294" s="15">
        <f t="shared" si="42"/>
        <v>0</v>
      </c>
      <c r="M294" s="15">
        <f t="shared" si="42"/>
        <v>0</v>
      </c>
      <c r="N294" s="15">
        <f t="shared" si="42"/>
        <v>0</v>
      </c>
      <c r="O294" s="15">
        <f t="shared" si="42"/>
        <v>0</v>
      </c>
      <c r="P294" s="15">
        <f t="shared" si="42"/>
        <v>0</v>
      </c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15">
        <f t="shared" ref="AK294:AP294" si="43">AK295+AK296+AK297+AK298</f>
        <v>0</v>
      </c>
      <c r="AL294" s="15">
        <f t="shared" si="43"/>
        <v>0</v>
      </c>
      <c r="AM294" s="15">
        <f t="shared" si="43"/>
        <v>0</v>
      </c>
      <c r="AN294" s="15">
        <f t="shared" si="43"/>
        <v>0</v>
      </c>
      <c r="AO294" s="15">
        <f t="shared" si="43"/>
        <v>0</v>
      </c>
      <c r="AP294" s="15">
        <f t="shared" si="43"/>
        <v>0</v>
      </c>
    </row>
    <row r="295" spans="2:42" ht="15.75" x14ac:dyDescent="0.25">
      <c r="B295" s="46"/>
      <c r="C295" s="214"/>
      <c r="D295" s="22" t="s">
        <v>48</v>
      </c>
      <c r="E295" s="209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214"/>
      <c r="D296" s="22" t="s">
        <v>49</v>
      </c>
      <c r="E296" s="209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214"/>
      <c r="D297" s="22" t="s">
        <v>50</v>
      </c>
      <c r="E297" s="209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215"/>
      <c r="D298" s="26" t="s">
        <v>51</v>
      </c>
      <c r="E298" s="210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205" t="s">
        <v>66</v>
      </c>
      <c r="D299" s="12" t="s">
        <v>47</v>
      </c>
      <c r="E299" s="208" t="s">
        <v>26</v>
      </c>
      <c r="F299" s="15"/>
      <c r="G299" s="15">
        <f t="shared" ref="G299:P299" si="44">G300+G301+G302+G303</f>
        <v>0</v>
      </c>
      <c r="H299" s="15">
        <f t="shared" si="44"/>
        <v>0</v>
      </c>
      <c r="I299" s="15">
        <f t="shared" si="44"/>
        <v>0</v>
      </c>
      <c r="J299" s="15">
        <f t="shared" si="44"/>
        <v>0</v>
      </c>
      <c r="K299" s="15">
        <f t="shared" si="44"/>
        <v>0</v>
      </c>
      <c r="L299" s="15">
        <f t="shared" si="44"/>
        <v>0</v>
      </c>
      <c r="M299" s="15">
        <f t="shared" si="44"/>
        <v>0</v>
      </c>
      <c r="N299" s="15">
        <f t="shared" si="44"/>
        <v>0</v>
      </c>
      <c r="O299" s="15">
        <f t="shared" si="44"/>
        <v>0</v>
      </c>
      <c r="P299" s="15">
        <f t="shared" si="44"/>
        <v>0</v>
      </c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15">
        <f t="shared" ref="AK299:AP299" si="45">AK300+AK301+AK302+AK303</f>
        <v>0</v>
      </c>
      <c r="AL299" s="15">
        <f t="shared" si="45"/>
        <v>0</v>
      </c>
      <c r="AM299" s="15">
        <f t="shared" si="45"/>
        <v>0</v>
      </c>
      <c r="AN299" s="15">
        <f t="shared" si="45"/>
        <v>0</v>
      </c>
      <c r="AO299" s="15">
        <f t="shared" si="45"/>
        <v>0</v>
      </c>
      <c r="AP299" s="15">
        <f t="shared" si="45"/>
        <v>0</v>
      </c>
    </row>
    <row r="300" spans="2:42" ht="15.75" x14ac:dyDescent="0.25">
      <c r="B300" s="46"/>
      <c r="C300" s="206"/>
      <c r="D300" s="14" t="s">
        <v>48</v>
      </c>
      <c r="E300" s="209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206"/>
      <c r="D301" s="14" t="s">
        <v>49</v>
      </c>
      <c r="E301" s="209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206"/>
      <c r="D302" s="14" t="s">
        <v>50</v>
      </c>
      <c r="E302" s="209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207"/>
      <c r="D303" s="18" t="s">
        <v>51</v>
      </c>
      <c r="E303" s="210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214" t="s">
        <v>67</v>
      </c>
      <c r="D304" s="22" t="s">
        <v>47</v>
      </c>
      <c r="E304" s="208" t="s">
        <v>26</v>
      </c>
      <c r="F304" s="15">
        <f t="shared" ref="F304:AP304" si="46">F305+F306+F307+F308</f>
        <v>0</v>
      </c>
      <c r="G304" s="15">
        <f t="shared" si="46"/>
        <v>0</v>
      </c>
      <c r="H304" s="15">
        <f t="shared" si="46"/>
        <v>0</v>
      </c>
      <c r="I304" s="15">
        <f t="shared" si="46"/>
        <v>0</v>
      </c>
      <c r="J304" s="15">
        <f t="shared" si="46"/>
        <v>0</v>
      </c>
      <c r="K304" s="15">
        <f t="shared" si="46"/>
        <v>0</v>
      </c>
      <c r="L304" s="15">
        <f t="shared" si="46"/>
        <v>0</v>
      </c>
      <c r="M304" s="15">
        <f t="shared" si="46"/>
        <v>0</v>
      </c>
      <c r="N304" s="15">
        <f t="shared" si="46"/>
        <v>0</v>
      </c>
      <c r="O304" s="15">
        <f t="shared" si="46"/>
        <v>0</v>
      </c>
      <c r="P304" s="15">
        <f t="shared" si="46"/>
        <v>0</v>
      </c>
      <c r="Q304" s="15">
        <f t="shared" si="46"/>
        <v>0</v>
      </c>
      <c r="R304" s="15">
        <f t="shared" si="46"/>
        <v>0</v>
      </c>
      <c r="S304" s="15">
        <f t="shared" si="46"/>
        <v>0</v>
      </c>
      <c r="T304" s="15">
        <f t="shared" si="46"/>
        <v>0</v>
      </c>
      <c r="U304" s="15">
        <f t="shared" si="46"/>
        <v>0</v>
      </c>
      <c r="V304" s="15">
        <f t="shared" si="46"/>
        <v>0</v>
      </c>
      <c r="W304" s="15">
        <f t="shared" si="46"/>
        <v>0</v>
      </c>
      <c r="X304" s="15">
        <f t="shared" si="46"/>
        <v>0</v>
      </c>
      <c r="Y304" s="15">
        <f t="shared" si="46"/>
        <v>0</v>
      </c>
      <c r="Z304" s="15">
        <f t="shared" si="46"/>
        <v>0</v>
      </c>
      <c r="AA304" s="15">
        <f t="shared" si="46"/>
        <v>0</v>
      </c>
      <c r="AB304" s="15">
        <f t="shared" si="46"/>
        <v>0</v>
      </c>
      <c r="AC304" s="15">
        <f t="shared" si="46"/>
        <v>0</v>
      </c>
      <c r="AD304" s="15">
        <f t="shared" si="46"/>
        <v>0</v>
      </c>
      <c r="AE304" s="15">
        <f t="shared" si="46"/>
        <v>0</v>
      </c>
      <c r="AF304" s="15">
        <f t="shared" si="46"/>
        <v>0</v>
      </c>
      <c r="AG304" s="15">
        <f t="shared" si="46"/>
        <v>0</v>
      </c>
      <c r="AH304" s="15">
        <f t="shared" si="46"/>
        <v>0</v>
      </c>
      <c r="AI304" s="15">
        <f t="shared" si="46"/>
        <v>0</v>
      </c>
      <c r="AJ304" s="15">
        <f t="shared" si="46"/>
        <v>0</v>
      </c>
      <c r="AK304" s="15">
        <f t="shared" si="46"/>
        <v>0</v>
      </c>
      <c r="AL304" s="15">
        <f t="shared" si="46"/>
        <v>0</v>
      </c>
      <c r="AM304" s="15">
        <f t="shared" si="46"/>
        <v>0</v>
      </c>
      <c r="AN304" s="15">
        <f t="shared" si="46"/>
        <v>0</v>
      </c>
      <c r="AO304" s="15">
        <f t="shared" si="46"/>
        <v>0</v>
      </c>
      <c r="AP304" s="15">
        <f t="shared" si="46"/>
        <v>0</v>
      </c>
    </row>
    <row r="305" spans="2:42" ht="15.75" x14ac:dyDescent="0.25">
      <c r="B305" s="46"/>
      <c r="C305" s="214"/>
      <c r="D305" s="22" t="s">
        <v>48</v>
      </c>
      <c r="E305" s="209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214"/>
      <c r="D306" s="22" t="s">
        <v>49</v>
      </c>
      <c r="E306" s="209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214"/>
      <c r="D307" s="22" t="s">
        <v>50</v>
      </c>
      <c r="E307" s="209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215"/>
      <c r="D308" s="26" t="s">
        <v>51</v>
      </c>
      <c r="E308" s="210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205" t="s">
        <v>68</v>
      </c>
      <c r="D309" s="12" t="s">
        <v>47</v>
      </c>
      <c r="E309" s="208" t="s">
        <v>26</v>
      </c>
      <c r="F309" s="15">
        <f t="shared" ref="F309:AP309" si="47">F310+F311+F312+F313</f>
        <v>0</v>
      </c>
      <c r="G309" s="15">
        <f t="shared" si="47"/>
        <v>0</v>
      </c>
      <c r="H309" s="15">
        <f t="shared" si="47"/>
        <v>0</v>
      </c>
      <c r="I309" s="15">
        <f t="shared" si="47"/>
        <v>0</v>
      </c>
      <c r="J309" s="15">
        <f t="shared" si="47"/>
        <v>0</v>
      </c>
      <c r="K309" s="15">
        <f t="shared" si="47"/>
        <v>0</v>
      </c>
      <c r="L309" s="15">
        <f t="shared" si="47"/>
        <v>0</v>
      </c>
      <c r="M309" s="15">
        <f t="shared" si="47"/>
        <v>0</v>
      </c>
      <c r="N309" s="15">
        <f t="shared" si="47"/>
        <v>0</v>
      </c>
      <c r="O309" s="15">
        <f t="shared" si="47"/>
        <v>0</v>
      </c>
      <c r="P309" s="15">
        <f t="shared" si="47"/>
        <v>0</v>
      </c>
      <c r="Q309" s="15">
        <f t="shared" si="47"/>
        <v>0</v>
      </c>
      <c r="R309" s="15">
        <f t="shared" si="47"/>
        <v>0</v>
      </c>
      <c r="S309" s="15">
        <f t="shared" si="47"/>
        <v>0</v>
      </c>
      <c r="T309" s="15">
        <f t="shared" si="47"/>
        <v>0</v>
      </c>
      <c r="U309" s="15">
        <f t="shared" si="47"/>
        <v>0</v>
      </c>
      <c r="V309" s="15">
        <f t="shared" si="47"/>
        <v>0</v>
      </c>
      <c r="W309" s="15">
        <f t="shared" si="47"/>
        <v>0</v>
      </c>
      <c r="X309" s="15">
        <f t="shared" si="47"/>
        <v>0</v>
      </c>
      <c r="Y309" s="15">
        <f t="shared" si="47"/>
        <v>0</v>
      </c>
      <c r="Z309" s="15">
        <f t="shared" si="47"/>
        <v>0</v>
      </c>
      <c r="AA309" s="15">
        <f t="shared" si="47"/>
        <v>0</v>
      </c>
      <c r="AB309" s="15">
        <f t="shared" si="47"/>
        <v>0</v>
      </c>
      <c r="AC309" s="15">
        <f t="shared" si="47"/>
        <v>0</v>
      </c>
      <c r="AD309" s="15">
        <f t="shared" si="47"/>
        <v>0</v>
      </c>
      <c r="AE309" s="15">
        <f t="shared" si="47"/>
        <v>0</v>
      </c>
      <c r="AF309" s="15">
        <f t="shared" si="47"/>
        <v>0</v>
      </c>
      <c r="AG309" s="15">
        <f t="shared" si="47"/>
        <v>0</v>
      </c>
      <c r="AH309" s="15">
        <f t="shared" si="47"/>
        <v>0</v>
      </c>
      <c r="AI309" s="15">
        <f t="shared" si="47"/>
        <v>0</v>
      </c>
      <c r="AJ309" s="15">
        <f t="shared" si="47"/>
        <v>0</v>
      </c>
      <c r="AK309" s="15">
        <f t="shared" si="47"/>
        <v>0</v>
      </c>
      <c r="AL309" s="15">
        <f t="shared" si="47"/>
        <v>0</v>
      </c>
      <c r="AM309" s="15">
        <f t="shared" si="47"/>
        <v>0</v>
      </c>
      <c r="AN309" s="15">
        <f t="shared" si="47"/>
        <v>0</v>
      </c>
      <c r="AO309" s="15">
        <f t="shared" si="47"/>
        <v>0</v>
      </c>
      <c r="AP309" s="15">
        <f t="shared" si="47"/>
        <v>0</v>
      </c>
    </row>
    <row r="310" spans="2:42" ht="15.75" x14ac:dyDescent="0.25">
      <c r="B310" s="46"/>
      <c r="C310" s="206"/>
      <c r="D310" s="14" t="s">
        <v>48</v>
      </c>
      <c r="E310" s="209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206"/>
      <c r="D311" s="14" t="s">
        <v>49</v>
      </c>
      <c r="E311" s="209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206"/>
      <c r="D312" s="14" t="s">
        <v>50</v>
      </c>
      <c r="E312" s="209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207"/>
      <c r="D313" s="18" t="s">
        <v>51</v>
      </c>
      <c r="E313" s="210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211" t="s">
        <v>69</v>
      </c>
      <c r="D314" s="12" t="s">
        <v>47</v>
      </c>
      <c r="E314" s="208" t="s">
        <v>26</v>
      </c>
      <c r="F314" s="15"/>
      <c r="G314" s="15">
        <f t="shared" ref="G314:Q314" si="48">G315+G316+G317+G318</f>
        <v>0</v>
      </c>
      <c r="H314" s="15">
        <f t="shared" si="48"/>
        <v>0</v>
      </c>
      <c r="I314" s="15">
        <f t="shared" si="48"/>
        <v>0</v>
      </c>
      <c r="J314" s="15">
        <f t="shared" si="48"/>
        <v>0</v>
      </c>
      <c r="K314" s="15">
        <f t="shared" si="48"/>
        <v>0</v>
      </c>
      <c r="L314" s="15">
        <f t="shared" si="48"/>
        <v>0</v>
      </c>
      <c r="M314" s="15">
        <f t="shared" si="48"/>
        <v>0</v>
      </c>
      <c r="N314" s="15">
        <f t="shared" si="48"/>
        <v>0</v>
      </c>
      <c r="O314" s="15">
        <f t="shared" si="48"/>
        <v>0</v>
      </c>
      <c r="P314" s="15">
        <f t="shared" si="48"/>
        <v>0</v>
      </c>
      <c r="Q314" s="15">
        <f t="shared" si="48"/>
        <v>0</v>
      </c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15">
        <f t="shared" ref="AE314:AP314" si="49">AE315+AE316+AE317+AE318</f>
        <v>0</v>
      </c>
      <c r="AF314" s="15">
        <f t="shared" si="49"/>
        <v>0</v>
      </c>
      <c r="AG314" s="15">
        <f t="shared" si="49"/>
        <v>0</v>
      </c>
      <c r="AH314" s="15">
        <f t="shared" si="49"/>
        <v>0</v>
      </c>
      <c r="AI314" s="15">
        <f t="shared" si="49"/>
        <v>0</v>
      </c>
      <c r="AJ314" s="15">
        <f t="shared" si="49"/>
        <v>0</v>
      </c>
      <c r="AK314" s="15">
        <f t="shared" si="49"/>
        <v>0</v>
      </c>
      <c r="AL314" s="15">
        <f t="shared" si="49"/>
        <v>0</v>
      </c>
      <c r="AM314" s="15">
        <f t="shared" si="49"/>
        <v>0</v>
      </c>
      <c r="AN314" s="15">
        <f t="shared" si="49"/>
        <v>0</v>
      </c>
      <c r="AO314" s="15">
        <f t="shared" si="49"/>
        <v>0</v>
      </c>
      <c r="AP314" s="15">
        <f t="shared" si="49"/>
        <v>0</v>
      </c>
    </row>
    <row r="315" spans="2:42" ht="15.75" x14ac:dyDescent="0.25">
      <c r="B315" s="46"/>
      <c r="C315" s="212"/>
      <c r="D315" s="26" t="s">
        <v>48</v>
      </c>
      <c r="E315" s="209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212"/>
      <c r="D316" s="26" t="s">
        <v>49</v>
      </c>
      <c r="E316" s="209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212"/>
      <c r="D317" s="26" t="s">
        <v>50</v>
      </c>
      <c r="E317" s="209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213"/>
      <c r="D318" s="18" t="s">
        <v>51</v>
      </c>
      <c r="E318" s="210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256" t="s">
        <v>170</v>
      </c>
      <c r="D321" s="257"/>
      <c r="E321" s="257"/>
      <c r="F321" s="257"/>
      <c r="G321" s="257"/>
      <c r="H321" s="257"/>
      <c r="I321" s="257"/>
      <c r="J321" s="257"/>
      <c r="K321" s="257"/>
      <c r="L321" s="257"/>
      <c r="M321" s="257"/>
      <c r="N321" s="257"/>
      <c r="O321" s="257"/>
      <c r="P321" s="257"/>
      <c r="Q321" s="257"/>
      <c r="R321" s="257"/>
      <c r="S321" s="257"/>
      <c r="T321" s="257"/>
      <c r="U321" s="257"/>
      <c r="V321" s="257"/>
      <c r="W321" s="257"/>
      <c r="X321" s="257"/>
      <c r="Y321" s="257"/>
      <c r="Z321" s="257"/>
      <c r="AA321" s="257"/>
      <c r="AB321" s="257"/>
      <c r="AC321" s="257"/>
      <c r="AD321" s="257"/>
      <c r="AE321" s="257"/>
      <c r="AF321" s="257"/>
      <c r="AG321" s="257"/>
      <c r="AH321" s="257"/>
      <c r="AI321" s="257"/>
      <c r="AJ321" s="257"/>
      <c r="AK321" s="257"/>
      <c r="AL321" s="257"/>
      <c r="AM321" s="257"/>
      <c r="AN321" s="257"/>
      <c r="AO321" s="257"/>
      <c r="AP321" s="257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258" t="s">
        <v>70</v>
      </c>
      <c r="C324" s="261" t="s">
        <v>85</v>
      </c>
      <c r="D324" s="261"/>
      <c r="E324" s="262" t="s">
        <v>29</v>
      </c>
      <c r="F324" s="265" t="s">
        <v>30</v>
      </c>
      <c r="G324" s="268" t="s">
        <v>123</v>
      </c>
      <c r="H324" s="269"/>
      <c r="I324" s="269"/>
      <c r="J324" s="269"/>
      <c r="K324" s="269"/>
      <c r="L324" s="269"/>
      <c r="M324" s="269"/>
      <c r="N324" s="269"/>
      <c r="O324" s="269"/>
      <c r="P324" s="269"/>
      <c r="Q324" s="269"/>
      <c r="R324" s="269"/>
      <c r="S324" s="269"/>
      <c r="T324" s="269"/>
      <c r="U324" s="269"/>
      <c r="V324" s="269"/>
      <c r="W324" s="269"/>
      <c r="X324" s="269"/>
      <c r="Y324" s="269"/>
      <c r="Z324" s="269"/>
      <c r="AA324" s="269"/>
      <c r="AB324" s="269"/>
      <c r="AC324" s="269"/>
      <c r="AD324" s="269"/>
      <c r="AE324" s="269"/>
      <c r="AF324" s="269"/>
      <c r="AG324" s="269"/>
      <c r="AH324" s="269"/>
      <c r="AI324" s="269"/>
      <c r="AJ324" s="269"/>
      <c r="AK324" s="269"/>
      <c r="AL324" s="269"/>
      <c r="AM324" s="269"/>
      <c r="AN324" s="269"/>
      <c r="AO324" s="269"/>
      <c r="AP324" s="270"/>
    </row>
    <row r="325" spans="2:42" ht="18.75" x14ac:dyDescent="0.25">
      <c r="B325" s="259"/>
      <c r="C325" s="261"/>
      <c r="D325" s="261"/>
      <c r="E325" s="263"/>
      <c r="F325" s="266"/>
      <c r="G325" s="271" t="s">
        <v>31</v>
      </c>
      <c r="H325" s="272"/>
      <c r="I325" s="272"/>
      <c r="J325" s="272" t="s">
        <v>32</v>
      </c>
      <c r="K325" s="272"/>
      <c r="L325" s="272"/>
      <c r="M325" s="272" t="s">
        <v>33</v>
      </c>
      <c r="N325" s="272"/>
      <c r="O325" s="272"/>
      <c r="P325" s="272" t="s">
        <v>34</v>
      </c>
      <c r="Q325" s="272"/>
      <c r="R325" s="272"/>
      <c r="S325" s="272" t="s">
        <v>35</v>
      </c>
      <c r="T325" s="272"/>
      <c r="U325" s="272"/>
      <c r="V325" s="272" t="s">
        <v>36</v>
      </c>
      <c r="W325" s="272"/>
      <c r="X325" s="272"/>
      <c r="Y325" s="272" t="s">
        <v>37</v>
      </c>
      <c r="Z325" s="272"/>
      <c r="AA325" s="272"/>
      <c r="AB325" s="272" t="s">
        <v>38</v>
      </c>
      <c r="AC325" s="272"/>
      <c r="AD325" s="272"/>
      <c r="AE325" s="272" t="s">
        <v>39</v>
      </c>
      <c r="AF325" s="272"/>
      <c r="AG325" s="272"/>
      <c r="AH325" s="272" t="s">
        <v>40</v>
      </c>
      <c r="AI325" s="272"/>
      <c r="AJ325" s="272"/>
      <c r="AK325" s="272" t="s">
        <v>41</v>
      </c>
      <c r="AL325" s="272"/>
      <c r="AM325" s="272"/>
      <c r="AN325" s="272" t="s">
        <v>42</v>
      </c>
      <c r="AO325" s="272"/>
      <c r="AP325" s="273"/>
    </row>
    <row r="326" spans="2:42" ht="32.25" thickBot="1" x14ac:dyDescent="0.3">
      <c r="B326" s="259"/>
      <c r="C326" s="261"/>
      <c r="D326" s="261"/>
      <c r="E326" s="264"/>
      <c r="F326" s="267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260"/>
      <c r="C327" s="261">
        <v>1</v>
      </c>
      <c r="D327" s="261"/>
      <c r="E327" s="50">
        <v>2</v>
      </c>
      <c r="F327" s="51">
        <v>3</v>
      </c>
      <c r="G327" s="247">
        <v>4</v>
      </c>
      <c r="H327" s="247"/>
      <c r="I327" s="247"/>
      <c r="J327" s="247">
        <v>5</v>
      </c>
      <c r="K327" s="247"/>
      <c r="L327" s="247"/>
      <c r="M327" s="247">
        <v>6</v>
      </c>
      <c r="N327" s="247"/>
      <c r="O327" s="247"/>
      <c r="P327" s="247">
        <v>7</v>
      </c>
      <c r="Q327" s="247"/>
      <c r="R327" s="247"/>
      <c r="S327" s="247">
        <v>8</v>
      </c>
      <c r="T327" s="247"/>
      <c r="U327" s="247"/>
      <c r="V327" s="247">
        <v>9</v>
      </c>
      <c r="W327" s="247"/>
      <c r="X327" s="247"/>
      <c r="Y327" s="247">
        <v>10</v>
      </c>
      <c r="Z327" s="247"/>
      <c r="AA327" s="247"/>
      <c r="AB327" s="247">
        <v>11</v>
      </c>
      <c r="AC327" s="247"/>
      <c r="AD327" s="247"/>
      <c r="AE327" s="247">
        <v>12</v>
      </c>
      <c r="AF327" s="247"/>
      <c r="AG327" s="247"/>
      <c r="AH327" s="247">
        <v>13</v>
      </c>
      <c r="AI327" s="247"/>
      <c r="AJ327" s="247"/>
      <c r="AK327" s="247">
        <v>14</v>
      </c>
      <c r="AL327" s="247"/>
      <c r="AM327" s="247"/>
      <c r="AN327" s="247">
        <v>15</v>
      </c>
      <c r="AO327" s="247"/>
      <c r="AP327" s="248"/>
    </row>
    <row r="328" spans="2:42" ht="16.5" thickBot="1" x14ac:dyDescent="0.3">
      <c r="B328" s="46"/>
      <c r="C328" s="249" t="s">
        <v>46</v>
      </c>
      <c r="D328" s="249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50">
        <v>1</v>
      </c>
      <c r="C329" s="243" t="s">
        <v>77</v>
      </c>
      <c r="D329" s="14" t="s">
        <v>47</v>
      </c>
      <c r="E329" s="244" t="s">
        <v>23</v>
      </c>
      <c r="F329" s="13">
        <v>2</v>
      </c>
      <c r="G329" s="13">
        <f t="shared" ref="G329:U329" si="50">SUM(G330:G333)</f>
        <v>0</v>
      </c>
      <c r="H329" s="13">
        <f t="shared" si="50"/>
        <v>0</v>
      </c>
      <c r="I329" s="13">
        <f t="shared" si="50"/>
        <v>0</v>
      </c>
      <c r="J329" s="13">
        <f t="shared" si="50"/>
        <v>0</v>
      </c>
      <c r="K329" s="13">
        <f t="shared" si="50"/>
        <v>0</v>
      </c>
      <c r="L329" s="13">
        <f t="shared" si="50"/>
        <v>0</v>
      </c>
      <c r="M329" s="13">
        <f t="shared" si="50"/>
        <v>0</v>
      </c>
      <c r="N329" s="13">
        <f t="shared" si="50"/>
        <v>0</v>
      </c>
      <c r="O329" s="13">
        <f t="shared" si="50"/>
        <v>0</v>
      </c>
      <c r="P329" s="13">
        <f t="shared" si="50"/>
        <v>0</v>
      </c>
      <c r="Q329" s="13">
        <f t="shared" si="50"/>
        <v>0</v>
      </c>
      <c r="R329" s="13">
        <f t="shared" si="50"/>
        <v>0</v>
      </c>
      <c r="S329" s="13">
        <f t="shared" si="50"/>
        <v>0</v>
      </c>
      <c r="T329" s="13">
        <f t="shared" si="50"/>
        <v>0</v>
      </c>
      <c r="U329" s="13">
        <f t="shared" si="50"/>
        <v>0</v>
      </c>
      <c r="V329" s="54">
        <v>0.5</v>
      </c>
      <c r="W329" s="54">
        <v>1</v>
      </c>
      <c r="X329" s="54">
        <v>1.2</v>
      </c>
      <c r="Y329" s="54">
        <v>1.5</v>
      </c>
      <c r="Z329" s="54">
        <v>1.7</v>
      </c>
      <c r="AA329" s="54">
        <v>2</v>
      </c>
      <c r="AB329" s="54">
        <v>0</v>
      </c>
      <c r="AC329" s="54">
        <v>0</v>
      </c>
      <c r="AD329" s="54">
        <v>0</v>
      </c>
      <c r="AE329" s="54">
        <v>0</v>
      </c>
      <c r="AF329" s="54">
        <v>0</v>
      </c>
      <c r="AG329" s="54">
        <v>0</v>
      </c>
      <c r="AH329" s="55">
        <v>0</v>
      </c>
      <c r="AI329" s="55">
        <v>0</v>
      </c>
      <c r="AJ329" s="55">
        <v>0</v>
      </c>
      <c r="AK329" s="13">
        <v>0</v>
      </c>
      <c r="AL329" s="13">
        <v>0</v>
      </c>
      <c r="AM329" s="13">
        <v>0</v>
      </c>
      <c r="AN329" s="13">
        <v>0</v>
      </c>
      <c r="AO329" s="13">
        <v>0</v>
      </c>
      <c r="AP329" s="13">
        <v>0</v>
      </c>
    </row>
    <row r="330" spans="2:42" ht="15.75" x14ac:dyDescent="0.25">
      <c r="B330" s="250"/>
      <c r="C330" s="243"/>
      <c r="D330" s="14" t="s">
        <v>48</v>
      </c>
      <c r="E330" s="245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250"/>
      <c r="C331" s="243"/>
      <c r="D331" s="14" t="s">
        <v>49</v>
      </c>
      <c r="E331" s="245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50"/>
      <c r="C332" s="243"/>
      <c r="D332" s="14" t="s">
        <v>50</v>
      </c>
      <c r="E332" s="245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250"/>
      <c r="C333" s="243"/>
      <c r="D333" s="14" t="s">
        <v>51</v>
      </c>
      <c r="E333" s="246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250">
        <v>2</v>
      </c>
      <c r="C334" s="243" t="s">
        <v>78</v>
      </c>
      <c r="D334" s="14" t="s">
        <v>47</v>
      </c>
      <c r="E334" s="254" t="s">
        <v>23</v>
      </c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23"/>
      <c r="AL334" s="23"/>
      <c r="AM334" s="23"/>
      <c r="AN334" s="23"/>
      <c r="AO334" s="23"/>
      <c r="AP334" s="23"/>
    </row>
    <row r="335" spans="2:42" ht="15.75" x14ac:dyDescent="0.25">
      <c r="B335" s="250"/>
      <c r="C335" s="243"/>
      <c r="D335" s="14" t="s">
        <v>48</v>
      </c>
      <c r="E335" s="245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250"/>
      <c r="C336" s="243"/>
      <c r="D336" s="14" t="s">
        <v>49</v>
      </c>
      <c r="E336" s="245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250"/>
      <c r="C337" s="243"/>
      <c r="D337" s="14" t="s">
        <v>50</v>
      </c>
      <c r="E337" s="245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250"/>
      <c r="C338" s="243"/>
      <c r="D338" s="14" t="s">
        <v>51</v>
      </c>
      <c r="E338" s="255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40"/>
      <c r="C339" s="243" t="s">
        <v>52</v>
      </c>
      <c r="D339" s="14" t="s">
        <v>47</v>
      </c>
      <c r="E339" s="244" t="s">
        <v>23</v>
      </c>
      <c r="F339" s="15">
        <v>3</v>
      </c>
      <c r="G339" s="15">
        <f t="shared" ref="G339:U339" si="51">G340+G341+G342+G343</f>
        <v>0</v>
      </c>
      <c r="H339" s="15">
        <f t="shared" si="51"/>
        <v>0</v>
      </c>
      <c r="I339" s="15">
        <f t="shared" si="51"/>
        <v>0</v>
      </c>
      <c r="J339" s="15">
        <f t="shared" si="51"/>
        <v>0</v>
      </c>
      <c r="K339" s="15">
        <f t="shared" si="51"/>
        <v>0</v>
      </c>
      <c r="L339" s="15">
        <f t="shared" si="51"/>
        <v>0</v>
      </c>
      <c r="M339" s="15">
        <f t="shared" si="51"/>
        <v>0</v>
      </c>
      <c r="N339" s="15">
        <f t="shared" si="51"/>
        <v>0</v>
      </c>
      <c r="O339" s="15">
        <f t="shared" si="51"/>
        <v>0</v>
      </c>
      <c r="P339" s="15">
        <f t="shared" si="51"/>
        <v>0</v>
      </c>
      <c r="Q339" s="15">
        <f t="shared" si="51"/>
        <v>0</v>
      </c>
      <c r="R339" s="15">
        <f t="shared" si="51"/>
        <v>0</v>
      </c>
      <c r="S339" s="15">
        <f t="shared" si="51"/>
        <v>0</v>
      </c>
      <c r="T339" s="15">
        <f t="shared" si="51"/>
        <v>0</v>
      </c>
      <c r="U339" s="15">
        <f t="shared" si="51"/>
        <v>0</v>
      </c>
      <c r="V339" s="55">
        <v>0.4</v>
      </c>
      <c r="W339" s="55">
        <v>0.8</v>
      </c>
      <c r="X339" s="55">
        <v>1.2</v>
      </c>
      <c r="Y339" s="55">
        <v>1.8</v>
      </c>
      <c r="Z339" s="55">
        <v>2.2999999999999998</v>
      </c>
      <c r="AA339" s="55">
        <v>3</v>
      </c>
      <c r="AB339" s="55">
        <v>0</v>
      </c>
      <c r="AC339" s="55">
        <v>0</v>
      </c>
      <c r="AD339" s="55">
        <v>0</v>
      </c>
      <c r="AE339" s="55">
        <v>0</v>
      </c>
      <c r="AF339" s="55">
        <v>0</v>
      </c>
      <c r="AG339" s="55">
        <v>0</v>
      </c>
      <c r="AH339" s="55">
        <v>0</v>
      </c>
      <c r="AI339" s="55">
        <v>0</v>
      </c>
      <c r="AJ339" s="55">
        <v>0</v>
      </c>
      <c r="AK339" s="15">
        <f t="shared" ref="AK339:AP339" si="52">AK340+AK341+AK342+AK343</f>
        <v>0</v>
      </c>
      <c r="AL339" s="15">
        <f t="shared" si="52"/>
        <v>0</v>
      </c>
      <c r="AM339" s="15">
        <f t="shared" si="52"/>
        <v>0</v>
      </c>
      <c r="AN339" s="15">
        <f t="shared" si="52"/>
        <v>0</v>
      </c>
      <c r="AO339" s="15">
        <f t="shared" si="52"/>
        <v>0</v>
      </c>
      <c r="AP339" s="15">
        <f t="shared" si="52"/>
        <v>0</v>
      </c>
    </row>
    <row r="340" spans="2:42" ht="15.75" x14ac:dyDescent="0.25">
      <c r="B340" s="241"/>
      <c r="C340" s="227"/>
      <c r="D340" s="14" t="s">
        <v>48</v>
      </c>
      <c r="E340" s="245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41"/>
      <c r="C341" s="227"/>
      <c r="D341" s="14" t="s">
        <v>49</v>
      </c>
      <c r="E341" s="245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41"/>
      <c r="C342" s="227"/>
      <c r="D342" s="14" t="s">
        <v>50</v>
      </c>
      <c r="E342" s="245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42"/>
      <c r="C343" s="227"/>
      <c r="D343" s="14" t="s">
        <v>51</v>
      </c>
      <c r="E343" s="246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226" t="s">
        <v>53</v>
      </c>
      <c r="D344" s="22" t="s">
        <v>47</v>
      </c>
      <c r="E344" s="229" t="s">
        <v>23</v>
      </c>
      <c r="F344" s="15">
        <f>F345+F346+F347+F348</f>
        <v>0</v>
      </c>
      <c r="G344" s="15">
        <f t="shared" ref="G344:AP344" si="53">G345+G346+G347+G348</f>
        <v>0</v>
      </c>
      <c r="H344" s="15">
        <f t="shared" si="53"/>
        <v>0</v>
      </c>
      <c r="I344" s="15">
        <f t="shared" si="53"/>
        <v>0</v>
      </c>
      <c r="J344" s="15">
        <f t="shared" si="53"/>
        <v>0</v>
      </c>
      <c r="K344" s="15">
        <f t="shared" si="53"/>
        <v>0</v>
      </c>
      <c r="L344" s="15">
        <f t="shared" si="53"/>
        <v>0</v>
      </c>
      <c r="M344" s="15">
        <f t="shared" si="53"/>
        <v>0</v>
      </c>
      <c r="N344" s="15">
        <f t="shared" si="53"/>
        <v>0</v>
      </c>
      <c r="O344" s="15">
        <f t="shared" si="53"/>
        <v>0</v>
      </c>
      <c r="P344" s="15">
        <f t="shared" si="53"/>
        <v>0</v>
      </c>
      <c r="Q344" s="15">
        <f t="shared" si="53"/>
        <v>0</v>
      </c>
      <c r="R344" s="15">
        <f t="shared" si="53"/>
        <v>0</v>
      </c>
      <c r="S344" s="15">
        <f t="shared" si="53"/>
        <v>0</v>
      </c>
      <c r="T344" s="15">
        <f t="shared" si="53"/>
        <v>0</v>
      </c>
      <c r="U344" s="15">
        <f t="shared" si="53"/>
        <v>0</v>
      </c>
      <c r="V344" s="15">
        <f t="shared" si="53"/>
        <v>0</v>
      </c>
      <c r="W344" s="15">
        <f t="shared" si="53"/>
        <v>0</v>
      </c>
      <c r="X344" s="15">
        <f t="shared" si="53"/>
        <v>0</v>
      </c>
      <c r="Y344" s="15">
        <f t="shared" si="53"/>
        <v>0</v>
      </c>
      <c r="Z344" s="15">
        <f t="shared" si="53"/>
        <v>0</v>
      </c>
      <c r="AA344" s="15">
        <f t="shared" si="53"/>
        <v>0</v>
      </c>
      <c r="AB344" s="15">
        <f t="shared" si="53"/>
        <v>0</v>
      </c>
      <c r="AC344" s="15">
        <f t="shared" si="53"/>
        <v>0</v>
      </c>
      <c r="AD344" s="15">
        <f t="shared" si="53"/>
        <v>0</v>
      </c>
      <c r="AE344" s="15">
        <f t="shared" si="53"/>
        <v>0</v>
      </c>
      <c r="AF344" s="15">
        <f t="shared" si="53"/>
        <v>0</v>
      </c>
      <c r="AG344" s="15">
        <f t="shared" si="53"/>
        <v>0</v>
      </c>
      <c r="AH344" s="15">
        <f t="shared" si="53"/>
        <v>0</v>
      </c>
      <c r="AI344" s="15">
        <f t="shared" si="53"/>
        <v>0</v>
      </c>
      <c r="AJ344" s="15">
        <f t="shared" si="53"/>
        <v>0</v>
      </c>
      <c r="AK344" s="15">
        <f t="shared" si="53"/>
        <v>0</v>
      </c>
      <c r="AL344" s="15">
        <f t="shared" si="53"/>
        <v>0</v>
      </c>
      <c r="AM344" s="15">
        <f t="shared" si="53"/>
        <v>0</v>
      </c>
      <c r="AN344" s="15">
        <f t="shared" si="53"/>
        <v>0</v>
      </c>
      <c r="AO344" s="15">
        <f t="shared" si="53"/>
        <v>0</v>
      </c>
      <c r="AP344" s="15">
        <f t="shared" si="53"/>
        <v>0</v>
      </c>
    </row>
    <row r="345" spans="2:42" ht="15.75" x14ac:dyDescent="0.25">
      <c r="B345" s="46"/>
      <c r="C345" s="227"/>
      <c r="D345" s="14" t="s">
        <v>48</v>
      </c>
      <c r="E345" s="230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227"/>
      <c r="D346" s="14" t="s">
        <v>49</v>
      </c>
      <c r="E346" s="230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227"/>
      <c r="D347" s="14" t="s">
        <v>50</v>
      </c>
      <c r="E347" s="230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228"/>
      <c r="D348" s="26" t="s">
        <v>51</v>
      </c>
      <c r="E348" s="231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232" t="s">
        <v>54</v>
      </c>
      <c r="D349" s="12" t="s">
        <v>47</v>
      </c>
      <c r="E349" s="235" t="s">
        <v>23</v>
      </c>
      <c r="F349" s="15">
        <f>F350+F351+F352+F353</f>
        <v>0</v>
      </c>
      <c r="G349" s="15">
        <f t="shared" ref="G349:AP349" si="54">G350+G351+G352+G353</f>
        <v>0</v>
      </c>
      <c r="H349" s="15">
        <f t="shared" si="54"/>
        <v>0</v>
      </c>
      <c r="I349" s="15">
        <f t="shared" si="54"/>
        <v>0</v>
      </c>
      <c r="J349" s="15">
        <f t="shared" si="54"/>
        <v>0</v>
      </c>
      <c r="K349" s="15">
        <f t="shared" si="54"/>
        <v>0</v>
      </c>
      <c r="L349" s="15">
        <f t="shared" si="54"/>
        <v>0</v>
      </c>
      <c r="M349" s="15">
        <f t="shared" si="54"/>
        <v>0</v>
      </c>
      <c r="N349" s="15">
        <f t="shared" si="54"/>
        <v>0</v>
      </c>
      <c r="O349" s="15">
        <f t="shared" si="54"/>
        <v>0</v>
      </c>
      <c r="P349" s="15">
        <f t="shared" si="54"/>
        <v>0</v>
      </c>
      <c r="Q349" s="15">
        <f t="shared" si="54"/>
        <v>0</v>
      </c>
      <c r="R349" s="15">
        <f t="shared" si="54"/>
        <v>0</v>
      </c>
      <c r="S349" s="15">
        <f t="shared" si="54"/>
        <v>0</v>
      </c>
      <c r="T349" s="15">
        <f t="shared" si="54"/>
        <v>0</v>
      </c>
      <c r="U349" s="15">
        <f t="shared" si="54"/>
        <v>0</v>
      </c>
      <c r="V349" s="15">
        <f t="shared" si="54"/>
        <v>0</v>
      </c>
      <c r="W349" s="15">
        <f t="shared" si="54"/>
        <v>0</v>
      </c>
      <c r="X349" s="15">
        <f t="shared" si="54"/>
        <v>0</v>
      </c>
      <c r="Y349" s="15">
        <f t="shared" si="54"/>
        <v>0</v>
      </c>
      <c r="Z349" s="15">
        <f t="shared" si="54"/>
        <v>0</v>
      </c>
      <c r="AA349" s="15">
        <f t="shared" si="54"/>
        <v>0</v>
      </c>
      <c r="AB349" s="15">
        <f t="shared" si="54"/>
        <v>0</v>
      </c>
      <c r="AC349" s="15">
        <f t="shared" si="54"/>
        <v>0</v>
      </c>
      <c r="AD349" s="15">
        <f t="shared" si="54"/>
        <v>0</v>
      </c>
      <c r="AE349" s="15">
        <f t="shared" si="54"/>
        <v>0</v>
      </c>
      <c r="AF349" s="15">
        <f t="shared" si="54"/>
        <v>0</v>
      </c>
      <c r="AG349" s="15">
        <f t="shared" si="54"/>
        <v>0</v>
      </c>
      <c r="AH349" s="15">
        <f t="shared" si="54"/>
        <v>0</v>
      </c>
      <c r="AI349" s="15">
        <f t="shared" si="54"/>
        <v>0</v>
      </c>
      <c r="AJ349" s="15">
        <f t="shared" si="54"/>
        <v>0</v>
      </c>
      <c r="AK349" s="15">
        <f t="shared" si="54"/>
        <v>0</v>
      </c>
      <c r="AL349" s="15">
        <f t="shared" si="54"/>
        <v>0</v>
      </c>
      <c r="AM349" s="15">
        <f t="shared" si="54"/>
        <v>0</v>
      </c>
      <c r="AN349" s="15">
        <f t="shared" si="54"/>
        <v>0</v>
      </c>
      <c r="AO349" s="15">
        <f t="shared" si="54"/>
        <v>0</v>
      </c>
      <c r="AP349" s="15">
        <f t="shared" si="54"/>
        <v>0</v>
      </c>
    </row>
    <row r="350" spans="2:42" ht="15.75" x14ac:dyDescent="0.25">
      <c r="B350" s="46"/>
      <c r="C350" s="233"/>
      <c r="D350" s="14" t="s">
        <v>48</v>
      </c>
      <c r="E350" s="236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233"/>
      <c r="D351" s="14" t="s">
        <v>49</v>
      </c>
      <c r="E351" s="236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233"/>
      <c r="D352" s="14" t="s">
        <v>50</v>
      </c>
      <c r="E352" s="236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234"/>
      <c r="D353" s="18" t="s">
        <v>51</v>
      </c>
      <c r="E353" s="237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226" t="s">
        <v>55</v>
      </c>
      <c r="D354" s="22" t="s">
        <v>47</v>
      </c>
      <c r="E354" s="238" t="s">
        <v>23</v>
      </c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15"/>
      <c r="AL354" s="15"/>
      <c r="AM354" s="15"/>
      <c r="AN354" s="15"/>
      <c r="AO354" s="15"/>
      <c r="AP354" s="15"/>
    </row>
    <row r="355" spans="2:42" ht="15.75" x14ac:dyDescent="0.25">
      <c r="B355" s="46"/>
      <c r="C355" s="227"/>
      <c r="D355" s="14" t="s">
        <v>48</v>
      </c>
      <c r="E355" s="236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227"/>
      <c r="D356" s="14" t="s">
        <v>49</v>
      </c>
      <c r="E356" s="236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227"/>
      <c r="D357" s="14" t="s">
        <v>50</v>
      </c>
      <c r="E357" s="236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228"/>
      <c r="D358" s="26" t="s">
        <v>51</v>
      </c>
      <c r="E358" s="239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205" t="s">
        <v>56</v>
      </c>
      <c r="D359" s="12" t="s">
        <v>47</v>
      </c>
      <c r="E359" s="251" t="s">
        <v>23</v>
      </c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57"/>
      <c r="W359" s="57"/>
      <c r="X359" s="57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15"/>
      <c r="AL359" s="15"/>
      <c r="AM359" s="15"/>
      <c r="AN359" s="15"/>
      <c r="AO359" s="15"/>
      <c r="AP359" s="15"/>
    </row>
    <row r="360" spans="2:42" ht="15.75" x14ac:dyDescent="0.25">
      <c r="B360" s="46"/>
      <c r="C360" s="206"/>
      <c r="D360" s="14" t="s">
        <v>48</v>
      </c>
      <c r="E360" s="252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206"/>
      <c r="D361" s="14" t="s">
        <v>49</v>
      </c>
      <c r="E361" s="252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206"/>
      <c r="D362" s="14" t="s">
        <v>50</v>
      </c>
      <c r="E362" s="252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207"/>
      <c r="D363" s="18" t="s">
        <v>51</v>
      </c>
      <c r="E363" s="253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221" t="s">
        <v>57</v>
      </c>
      <c r="D364" s="22" t="s">
        <v>47</v>
      </c>
      <c r="E364" s="208" t="s">
        <v>27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2:42" ht="15.75" x14ac:dyDescent="0.25">
      <c r="B365" s="46"/>
      <c r="C365" s="221"/>
      <c r="D365" s="22" t="s">
        <v>48</v>
      </c>
      <c r="E365" s="209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221"/>
      <c r="D366" s="22" t="s">
        <v>49</v>
      </c>
      <c r="E366" s="209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221"/>
      <c r="D367" s="22" t="s">
        <v>50</v>
      </c>
      <c r="E367" s="209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222"/>
      <c r="D368" s="26" t="s">
        <v>51</v>
      </c>
      <c r="E368" s="209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223" t="s">
        <v>58</v>
      </c>
      <c r="D369" s="12" t="s">
        <v>47</v>
      </c>
      <c r="E369" s="208" t="s">
        <v>26</v>
      </c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15"/>
      <c r="AL369" s="15"/>
      <c r="AM369" s="15"/>
      <c r="AN369" s="15"/>
      <c r="AO369" s="15"/>
      <c r="AP369" s="15"/>
    </row>
    <row r="370" spans="2:42" ht="15.75" x14ac:dyDescent="0.25">
      <c r="B370" s="46"/>
      <c r="C370" s="224"/>
      <c r="D370" s="14" t="s">
        <v>48</v>
      </c>
      <c r="E370" s="209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224"/>
      <c r="D371" s="14" t="s">
        <v>49</v>
      </c>
      <c r="E371" s="209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224"/>
      <c r="D372" s="14" t="s">
        <v>50</v>
      </c>
      <c r="E372" s="209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225"/>
      <c r="D373" s="18" t="s">
        <v>51</v>
      </c>
      <c r="E373" s="210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216" t="s">
        <v>59</v>
      </c>
      <c r="D374" s="12" t="s">
        <v>47</v>
      </c>
      <c r="E374" s="208" t="s">
        <v>26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2:42" ht="15.75" x14ac:dyDescent="0.25">
      <c r="B375" s="46"/>
      <c r="C375" s="217"/>
      <c r="D375" s="14" t="s">
        <v>48</v>
      </c>
      <c r="E375" s="209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217"/>
      <c r="D376" s="14" t="s">
        <v>49</v>
      </c>
      <c r="E376" s="209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217"/>
      <c r="D377" s="14" t="s">
        <v>50</v>
      </c>
      <c r="E377" s="209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218"/>
      <c r="D378" s="18" t="s">
        <v>51</v>
      </c>
      <c r="E378" s="210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216" t="s">
        <v>60</v>
      </c>
      <c r="D379" s="12" t="s">
        <v>47</v>
      </c>
      <c r="E379" s="208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2:42" ht="15.75" x14ac:dyDescent="0.25">
      <c r="B380" s="46"/>
      <c r="C380" s="217"/>
      <c r="D380" s="14" t="s">
        <v>48</v>
      </c>
      <c r="E380" s="209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217"/>
      <c r="D381" s="14" t="s">
        <v>49</v>
      </c>
      <c r="E381" s="209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217"/>
      <c r="D382" s="14" t="s">
        <v>50</v>
      </c>
      <c r="E382" s="209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217"/>
      <c r="D383" s="26" t="s">
        <v>51</v>
      </c>
      <c r="E383" s="209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216" t="s">
        <v>61</v>
      </c>
      <c r="D384" s="12" t="s">
        <v>47</v>
      </c>
      <c r="E384" s="208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2:42" ht="15.75" x14ac:dyDescent="0.25">
      <c r="B385" s="46"/>
      <c r="C385" s="217"/>
      <c r="D385" s="14" t="s">
        <v>48</v>
      </c>
      <c r="E385" s="209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217"/>
      <c r="D386" s="14" t="s">
        <v>49</v>
      </c>
      <c r="E386" s="209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217"/>
      <c r="D387" s="14" t="s">
        <v>50</v>
      </c>
      <c r="E387" s="209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218"/>
      <c r="D388" s="33" t="s">
        <v>51</v>
      </c>
      <c r="E388" s="209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216" t="s">
        <v>62</v>
      </c>
      <c r="D389" s="12" t="s">
        <v>47</v>
      </c>
      <c r="E389" s="208" t="s">
        <v>26</v>
      </c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2:42" ht="15.75" x14ac:dyDescent="0.25">
      <c r="B390" s="46"/>
      <c r="C390" s="217"/>
      <c r="D390" s="14" t="s">
        <v>48</v>
      </c>
      <c r="E390" s="209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217"/>
      <c r="D391" s="14" t="s">
        <v>49</v>
      </c>
      <c r="E391" s="209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217"/>
      <c r="D392" s="14" t="s">
        <v>50</v>
      </c>
      <c r="E392" s="209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217"/>
      <c r="D393" s="26" t="s">
        <v>51</v>
      </c>
      <c r="E393" s="209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216" t="s">
        <v>63</v>
      </c>
      <c r="D394" s="12" t="s">
        <v>47</v>
      </c>
      <c r="E394" s="208" t="s">
        <v>27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2:42" ht="15.75" x14ac:dyDescent="0.25">
      <c r="B395" s="46"/>
      <c r="C395" s="217"/>
      <c r="D395" s="14" t="s">
        <v>48</v>
      </c>
      <c r="E395" s="209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217"/>
      <c r="D396" s="14" t="s">
        <v>49</v>
      </c>
      <c r="E396" s="209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217"/>
      <c r="D397" s="14" t="s">
        <v>50</v>
      </c>
      <c r="E397" s="209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218"/>
      <c r="D398" s="18" t="s">
        <v>51</v>
      </c>
      <c r="E398" s="210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219" t="s">
        <v>64</v>
      </c>
      <c r="D399" s="220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214" t="s">
        <v>65</v>
      </c>
      <c r="D400" s="22" t="s">
        <v>47</v>
      </c>
      <c r="E400" s="208" t="s">
        <v>26</v>
      </c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15"/>
      <c r="AL400" s="15"/>
      <c r="AM400" s="15"/>
      <c r="AN400" s="15"/>
      <c r="AO400" s="15"/>
      <c r="AP400" s="15"/>
    </row>
    <row r="401" spans="2:42" ht="15.75" x14ac:dyDescent="0.25">
      <c r="B401" s="46"/>
      <c r="C401" s="214"/>
      <c r="D401" s="22" t="s">
        <v>48</v>
      </c>
      <c r="E401" s="209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214"/>
      <c r="D402" s="22" t="s">
        <v>49</v>
      </c>
      <c r="E402" s="209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214"/>
      <c r="D403" s="22" t="s">
        <v>50</v>
      </c>
      <c r="E403" s="209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215"/>
      <c r="D404" s="26" t="s">
        <v>51</v>
      </c>
      <c r="E404" s="210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205" t="s">
        <v>66</v>
      </c>
      <c r="D405" s="12" t="s">
        <v>47</v>
      </c>
      <c r="E405" s="208" t="s">
        <v>26</v>
      </c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15"/>
      <c r="AL405" s="15"/>
      <c r="AM405" s="15"/>
      <c r="AN405" s="15"/>
      <c r="AO405" s="15"/>
      <c r="AP405" s="15"/>
    </row>
    <row r="406" spans="2:42" ht="15.75" x14ac:dyDescent="0.25">
      <c r="B406" s="46"/>
      <c r="C406" s="206"/>
      <c r="D406" s="14" t="s">
        <v>48</v>
      </c>
      <c r="E406" s="209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206"/>
      <c r="D407" s="14" t="s">
        <v>49</v>
      </c>
      <c r="E407" s="209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206"/>
      <c r="D408" s="14" t="s">
        <v>50</v>
      </c>
      <c r="E408" s="209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207"/>
      <c r="D409" s="18" t="s">
        <v>51</v>
      </c>
      <c r="E409" s="210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214" t="s">
        <v>67</v>
      </c>
      <c r="D410" s="22" t="s">
        <v>47</v>
      </c>
      <c r="E410" s="208" t="s">
        <v>26</v>
      </c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2:42" ht="15.75" x14ac:dyDescent="0.25">
      <c r="B411" s="46"/>
      <c r="C411" s="214"/>
      <c r="D411" s="22" t="s">
        <v>48</v>
      </c>
      <c r="E411" s="209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214"/>
      <c r="D412" s="22" t="s">
        <v>49</v>
      </c>
      <c r="E412" s="209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214"/>
      <c r="D413" s="22" t="s">
        <v>50</v>
      </c>
      <c r="E413" s="209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215"/>
      <c r="D414" s="26" t="s">
        <v>51</v>
      </c>
      <c r="E414" s="210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205" t="s">
        <v>68</v>
      </c>
      <c r="D415" s="12" t="s">
        <v>47</v>
      </c>
      <c r="E415" s="208" t="s">
        <v>26</v>
      </c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2:42" ht="15.75" x14ac:dyDescent="0.25">
      <c r="B416" s="46"/>
      <c r="C416" s="206"/>
      <c r="D416" s="14" t="s">
        <v>48</v>
      </c>
      <c r="E416" s="209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206"/>
      <c r="D417" s="14" t="s">
        <v>49</v>
      </c>
      <c r="E417" s="209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06"/>
      <c r="D418" s="14" t="s">
        <v>50</v>
      </c>
      <c r="E418" s="209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207"/>
      <c r="D419" s="18" t="s">
        <v>51</v>
      </c>
      <c r="E419" s="210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211" t="s">
        <v>69</v>
      </c>
      <c r="D420" s="12" t="s">
        <v>47</v>
      </c>
      <c r="E420" s="208" t="s">
        <v>26</v>
      </c>
      <c r="F420" s="15">
        <v>0</v>
      </c>
      <c r="G420" s="15">
        <f t="shared" ref="G420:Q420" si="55">G421+G422+G423+G424</f>
        <v>0</v>
      </c>
      <c r="H420" s="15">
        <f t="shared" si="55"/>
        <v>0</v>
      </c>
      <c r="I420" s="15">
        <f t="shared" si="55"/>
        <v>0</v>
      </c>
      <c r="J420" s="15">
        <f t="shared" si="55"/>
        <v>0</v>
      </c>
      <c r="K420" s="15">
        <f t="shared" si="55"/>
        <v>0</v>
      </c>
      <c r="L420" s="15">
        <f t="shared" si="55"/>
        <v>0</v>
      </c>
      <c r="M420" s="15">
        <f t="shared" si="55"/>
        <v>0</v>
      </c>
      <c r="N420" s="15">
        <f t="shared" si="55"/>
        <v>0</v>
      </c>
      <c r="O420" s="15">
        <f t="shared" si="55"/>
        <v>0</v>
      </c>
      <c r="P420" s="15">
        <f t="shared" si="55"/>
        <v>0</v>
      </c>
      <c r="Q420" s="15">
        <f t="shared" si="55"/>
        <v>0</v>
      </c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15"/>
      <c r="AF420" s="15">
        <f t="shared" ref="AF420:AP420" si="56">AF421+AF422+AF423+AF424</f>
        <v>0</v>
      </c>
      <c r="AG420" s="15">
        <f t="shared" si="56"/>
        <v>0</v>
      </c>
      <c r="AH420" s="15">
        <f t="shared" si="56"/>
        <v>0</v>
      </c>
      <c r="AI420" s="15">
        <f t="shared" si="56"/>
        <v>0</v>
      </c>
      <c r="AJ420" s="15">
        <f t="shared" si="56"/>
        <v>0</v>
      </c>
      <c r="AK420" s="15">
        <f t="shared" si="56"/>
        <v>0</v>
      </c>
      <c r="AL420" s="15">
        <f t="shared" si="56"/>
        <v>0</v>
      </c>
      <c r="AM420" s="15">
        <f t="shared" si="56"/>
        <v>0</v>
      </c>
      <c r="AN420" s="15">
        <f t="shared" si="56"/>
        <v>0</v>
      </c>
      <c r="AO420" s="15">
        <f t="shared" si="56"/>
        <v>0</v>
      </c>
      <c r="AP420" s="15">
        <f t="shared" si="56"/>
        <v>0</v>
      </c>
    </row>
    <row r="421" spans="2:42" ht="15.75" x14ac:dyDescent="0.25">
      <c r="B421" s="46"/>
      <c r="C421" s="212"/>
      <c r="D421" s="26" t="s">
        <v>48</v>
      </c>
      <c r="E421" s="209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212"/>
      <c r="D422" s="26" t="s">
        <v>49</v>
      </c>
      <c r="E422" s="209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212"/>
      <c r="D423" s="26" t="s">
        <v>50</v>
      </c>
      <c r="E423" s="209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213"/>
      <c r="D424" s="18" t="s">
        <v>51</v>
      </c>
      <c r="E424" s="210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256" t="s">
        <v>169</v>
      </c>
      <c r="D427" s="257"/>
      <c r="E427" s="257"/>
      <c r="F427" s="257"/>
      <c r="G427" s="257"/>
      <c r="H427" s="257"/>
      <c r="I427" s="257"/>
      <c r="J427" s="257"/>
      <c r="K427" s="257"/>
      <c r="L427" s="257"/>
      <c r="M427" s="257"/>
      <c r="N427" s="257"/>
      <c r="O427" s="257"/>
      <c r="P427" s="257"/>
      <c r="Q427" s="257"/>
      <c r="R427" s="257"/>
      <c r="S427" s="257"/>
      <c r="T427" s="257"/>
      <c r="U427" s="257"/>
      <c r="V427" s="257"/>
      <c r="W427" s="257"/>
      <c r="X427" s="257"/>
      <c r="Y427" s="257"/>
      <c r="Z427" s="257"/>
      <c r="AA427" s="257"/>
      <c r="AB427" s="257"/>
      <c r="AC427" s="257"/>
      <c r="AD427" s="257"/>
      <c r="AE427" s="257"/>
      <c r="AF427" s="257"/>
      <c r="AG427" s="257"/>
      <c r="AH427" s="257"/>
      <c r="AI427" s="257"/>
      <c r="AJ427" s="257"/>
      <c r="AK427" s="257"/>
      <c r="AL427" s="257"/>
      <c r="AM427" s="257"/>
      <c r="AN427" s="257"/>
      <c r="AO427" s="257"/>
      <c r="AP427" s="257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258" t="s">
        <v>70</v>
      </c>
      <c r="C430" s="261" t="s">
        <v>85</v>
      </c>
      <c r="D430" s="261"/>
      <c r="E430" s="262" t="s">
        <v>29</v>
      </c>
      <c r="F430" s="265" t="s">
        <v>30</v>
      </c>
      <c r="G430" s="268" t="s">
        <v>123</v>
      </c>
      <c r="H430" s="269"/>
      <c r="I430" s="269"/>
      <c r="J430" s="269"/>
      <c r="K430" s="269"/>
      <c r="L430" s="269"/>
      <c r="M430" s="269"/>
      <c r="N430" s="269"/>
      <c r="O430" s="269"/>
      <c r="P430" s="269"/>
      <c r="Q430" s="269"/>
      <c r="R430" s="269"/>
      <c r="S430" s="269"/>
      <c r="T430" s="269"/>
      <c r="U430" s="269"/>
      <c r="V430" s="269"/>
      <c r="W430" s="269"/>
      <c r="X430" s="269"/>
      <c r="Y430" s="269"/>
      <c r="Z430" s="269"/>
      <c r="AA430" s="269"/>
      <c r="AB430" s="269"/>
      <c r="AC430" s="269"/>
      <c r="AD430" s="269"/>
      <c r="AE430" s="269"/>
      <c r="AF430" s="269"/>
      <c r="AG430" s="269"/>
      <c r="AH430" s="269"/>
      <c r="AI430" s="269"/>
      <c r="AJ430" s="269"/>
      <c r="AK430" s="269"/>
      <c r="AL430" s="269"/>
      <c r="AM430" s="269"/>
      <c r="AN430" s="269"/>
      <c r="AO430" s="269"/>
      <c r="AP430" s="270"/>
    </row>
    <row r="431" spans="2:42" ht="18.75" x14ac:dyDescent="0.25">
      <c r="B431" s="259"/>
      <c r="C431" s="261"/>
      <c r="D431" s="261"/>
      <c r="E431" s="263"/>
      <c r="F431" s="266"/>
      <c r="G431" s="271" t="s">
        <v>31</v>
      </c>
      <c r="H431" s="272"/>
      <c r="I431" s="272"/>
      <c r="J431" s="272" t="s">
        <v>32</v>
      </c>
      <c r="K431" s="272"/>
      <c r="L431" s="272"/>
      <c r="M431" s="272" t="s">
        <v>33</v>
      </c>
      <c r="N431" s="272"/>
      <c r="O431" s="272"/>
      <c r="P431" s="272" t="s">
        <v>34</v>
      </c>
      <c r="Q431" s="272"/>
      <c r="R431" s="272"/>
      <c r="S431" s="272" t="s">
        <v>35</v>
      </c>
      <c r="T431" s="272"/>
      <c r="U431" s="272"/>
      <c r="V431" s="272" t="s">
        <v>36</v>
      </c>
      <c r="W431" s="272"/>
      <c r="X431" s="272"/>
      <c r="Y431" s="272" t="s">
        <v>37</v>
      </c>
      <c r="Z431" s="272"/>
      <c r="AA431" s="272"/>
      <c r="AB431" s="272" t="s">
        <v>38</v>
      </c>
      <c r="AC431" s="272"/>
      <c r="AD431" s="272"/>
      <c r="AE431" s="272" t="s">
        <v>39</v>
      </c>
      <c r="AF431" s="272"/>
      <c r="AG431" s="272"/>
      <c r="AH431" s="272" t="s">
        <v>40</v>
      </c>
      <c r="AI431" s="272"/>
      <c r="AJ431" s="272"/>
      <c r="AK431" s="272" t="s">
        <v>41</v>
      </c>
      <c r="AL431" s="272"/>
      <c r="AM431" s="272"/>
      <c r="AN431" s="272" t="s">
        <v>42</v>
      </c>
      <c r="AO431" s="272"/>
      <c r="AP431" s="273"/>
    </row>
    <row r="432" spans="2:42" ht="32.25" thickBot="1" x14ac:dyDescent="0.3">
      <c r="B432" s="259"/>
      <c r="C432" s="261"/>
      <c r="D432" s="261"/>
      <c r="E432" s="264"/>
      <c r="F432" s="267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260"/>
      <c r="C433" s="261">
        <v>1</v>
      </c>
      <c r="D433" s="261"/>
      <c r="E433" s="50">
        <v>2</v>
      </c>
      <c r="F433" s="51">
        <v>3</v>
      </c>
      <c r="G433" s="247">
        <v>4</v>
      </c>
      <c r="H433" s="247"/>
      <c r="I433" s="247"/>
      <c r="J433" s="247">
        <v>5</v>
      </c>
      <c r="K433" s="247"/>
      <c r="L433" s="247"/>
      <c r="M433" s="247">
        <v>6</v>
      </c>
      <c r="N433" s="247"/>
      <c r="O433" s="247"/>
      <c r="P433" s="247">
        <v>7</v>
      </c>
      <c r="Q433" s="247"/>
      <c r="R433" s="247"/>
      <c r="S433" s="247">
        <v>8</v>
      </c>
      <c r="T433" s="247"/>
      <c r="U433" s="247"/>
      <c r="V433" s="247">
        <v>9</v>
      </c>
      <c r="W433" s="247"/>
      <c r="X433" s="247"/>
      <c r="Y433" s="247">
        <v>10</v>
      </c>
      <c r="Z433" s="247"/>
      <c r="AA433" s="247"/>
      <c r="AB433" s="247">
        <v>11</v>
      </c>
      <c r="AC433" s="247"/>
      <c r="AD433" s="247"/>
      <c r="AE433" s="247">
        <v>12</v>
      </c>
      <c r="AF433" s="247"/>
      <c r="AG433" s="247"/>
      <c r="AH433" s="247">
        <v>13</v>
      </c>
      <c r="AI433" s="247"/>
      <c r="AJ433" s="247"/>
      <c r="AK433" s="247">
        <v>14</v>
      </c>
      <c r="AL433" s="247"/>
      <c r="AM433" s="247"/>
      <c r="AN433" s="247">
        <v>15</v>
      </c>
      <c r="AO433" s="247"/>
      <c r="AP433" s="248"/>
    </row>
    <row r="434" spans="2:42" ht="16.5" thickBot="1" x14ac:dyDescent="0.3">
      <c r="B434" s="46"/>
      <c r="C434" s="249" t="s">
        <v>46</v>
      </c>
      <c r="D434" s="249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250">
        <v>1</v>
      </c>
      <c r="C435" s="243" t="s">
        <v>77</v>
      </c>
      <c r="D435" s="14" t="s">
        <v>47</v>
      </c>
      <c r="E435" s="244" t="s">
        <v>23</v>
      </c>
      <c r="F435" s="13">
        <v>2</v>
      </c>
      <c r="G435" s="13">
        <f t="shared" ref="G435:U435" si="57">SUM(G436:G439)</f>
        <v>0</v>
      </c>
      <c r="H435" s="13">
        <f t="shared" si="57"/>
        <v>0</v>
      </c>
      <c r="I435" s="13">
        <f t="shared" si="57"/>
        <v>0</v>
      </c>
      <c r="J435" s="13">
        <f t="shared" si="57"/>
        <v>0</v>
      </c>
      <c r="K435" s="13">
        <f t="shared" si="57"/>
        <v>0</v>
      </c>
      <c r="L435" s="13">
        <f t="shared" si="57"/>
        <v>0</v>
      </c>
      <c r="M435" s="13">
        <f t="shared" si="57"/>
        <v>0</v>
      </c>
      <c r="N435" s="13">
        <f t="shared" si="57"/>
        <v>0</v>
      </c>
      <c r="O435" s="13">
        <f t="shared" si="57"/>
        <v>0</v>
      </c>
      <c r="P435" s="13">
        <f t="shared" si="57"/>
        <v>0</v>
      </c>
      <c r="Q435" s="13">
        <f t="shared" si="57"/>
        <v>0</v>
      </c>
      <c r="R435" s="13">
        <f t="shared" si="57"/>
        <v>0</v>
      </c>
      <c r="S435" s="13">
        <f t="shared" si="57"/>
        <v>0</v>
      </c>
      <c r="T435" s="13">
        <f t="shared" si="57"/>
        <v>0</v>
      </c>
      <c r="U435" s="13">
        <f t="shared" si="57"/>
        <v>0</v>
      </c>
      <c r="V435" s="54">
        <v>0.4</v>
      </c>
      <c r="W435" s="54">
        <v>0.8</v>
      </c>
      <c r="X435" s="54">
        <v>1.2</v>
      </c>
      <c r="Y435" s="54">
        <v>1.5</v>
      </c>
      <c r="Z435" s="54">
        <v>1.7</v>
      </c>
      <c r="AA435" s="54">
        <v>0</v>
      </c>
      <c r="AB435" s="54">
        <v>0</v>
      </c>
      <c r="AC435" s="54">
        <v>0</v>
      </c>
      <c r="AD435" s="54">
        <v>0</v>
      </c>
      <c r="AE435" s="54">
        <v>0</v>
      </c>
      <c r="AF435" s="54">
        <v>0</v>
      </c>
      <c r="AG435" s="54">
        <v>0</v>
      </c>
      <c r="AH435" s="55">
        <v>0</v>
      </c>
      <c r="AI435" s="55">
        <v>0</v>
      </c>
      <c r="AJ435" s="55">
        <v>0</v>
      </c>
      <c r="AK435" s="13">
        <v>0</v>
      </c>
      <c r="AL435" s="13">
        <v>0</v>
      </c>
      <c r="AM435" s="13">
        <v>0</v>
      </c>
      <c r="AN435" s="13">
        <v>0</v>
      </c>
      <c r="AO435" s="13">
        <v>0</v>
      </c>
      <c r="AP435" s="13"/>
    </row>
    <row r="436" spans="2:42" ht="15.75" x14ac:dyDescent="0.25">
      <c r="B436" s="250"/>
      <c r="C436" s="243"/>
      <c r="D436" s="14" t="s">
        <v>48</v>
      </c>
      <c r="E436" s="245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250"/>
      <c r="C437" s="243"/>
      <c r="D437" s="14" t="s">
        <v>49</v>
      </c>
      <c r="E437" s="245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250"/>
      <c r="C438" s="243"/>
      <c r="D438" s="14" t="s">
        <v>50</v>
      </c>
      <c r="E438" s="245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250"/>
      <c r="C439" s="243"/>
      <c r="D439" s="14" t="s">
        <v>51</v>
      </c>
      <c r="E439" s="246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250">
        <v>2</v>
      </c>
      <c r="C440" s="243" t="s">
        <v>78</v>
      </c>
      <c r="D440" s="14" t="s">
        <v>47</v>
      </c>
      <c r="E440" s="254" t="s">
        <v>23</v>
      </c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23"/>
      <c r="AL440" s="23"/>
      <c r="AM440" s="23"/>
      <c r="AN440" s="23"/>
      <c r="AO440" s="23"/>
      <c r="AP440" s="23"/>
    </row>
    <row r="441" spans="2:42" ht="15.75" x14ac:dyDescent="0.25">
      <c r="B441" s="250"/>
      <c r="C441" s="243"/>
      <c r="D441" s="14" t="s">
        <v>48</v>
      </c>
      <c r="E441" s="245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250"/>
      <c r="C442" s="243"/>
      <c r="D442" s="14" t="s">
        <v>49</v>
      </c>
      <c r="E442" s="245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250"/>
      <c r="C443" s="243"/>
      <c r="D443" s="14" t="s">
        <v>50</v>
      </c>
      <c r="E443" s="245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250"/>
      <c r="C444" s="243"/>
      <c r="D444" s="14" t="s">
        <v>51</v>
      </c>
      <c r="E444" s="255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240"/>
      <c r="C445" s="243" t="s">
        <v>52</v>
      </c>
      <c r="D445" s="14" t="s">
        <v>47</v>
      </c>
      <c r="E445" s="244" t="s">
        <v>23</v>
      </c>
      <c r="F445" s="15">
        <v>3</v>
      </c>
      <c r="G445" s="15">
        <f t="shared" ref="G445:U445" si="58">G446+G447+G448+G449</f>
        <v>0</v>
      </c>
      <c r="H445" s="15">
        <f t="shared" si="58"/>
        <v>0</v>
      </c>
      <c r="I445" s="15">
        <f t="shared" si="58"/>
        <v>0</v>
      </c>
      <c r="J445" s="15">
        <f t="shared" si="58"/>
        <v>0</v>
      </c>
      <c r="K445" s="15">
        <f t="shared" si="58"/>
        <v>0</v>
      </c>
      <c r="L445" s="15">
        <f t="shared" si="58"/>
        <v>0</v>
      </c>
      <c r="M445" s="15">
        <f t="shared" si="58"/>
        <v>0</v>
      </c>
      <c r="N445" s="15">
        <f t="shared" si="58"/>
        <v>0</v>
      </c>
      <c r="O445" s="15">
        <f t="shared" si="58"/>
        <v>0</v>
      </c>
      <c r="P445" s="15">
        <f t="shared" si="58"/>
        <v>0</v>
      </c>
      <c r="Q445" s="15">
        <f t="shared" si="58"/>
        <v>0</v>
      </c>
      <c r="R445" s="15">
        <f t="shared" si="58"/>
        <v>0</v>
      </c>
      <c r="S445" s="15">
        <f t="shared" si="58"/>
        <v>0</v>
      </c>
      <c r="T445" s="15">
        <f t="shared" si="58"/>
        <v>0</v>
      </c>
      <c r="U445" s="15">
        <f t="shared" si="58"/>
        <v>0</v>
      </c>
      <c r="V445" s="55">
        <v>0.5</v>
      </c>
      <c r="W445" s="55">
        <v>1</v>
      </c>
      <c r="X445" s="55">
        <v>1.5</v>
      </c>
      <c r="Y445" s="55">
        <v>2</v>
      </c>
      <c r="Z445" s="55">
        <v>2.5</v>
      </c>
      <c r="AA445" s="55">
        <v>3</v>
      </c>
      <c r="AB445" s="55">
        <v>0</v>
      </c>
      <c r="AC445" s="55"/>
      <c r="AD445" s="55">
        <v>0</v>
      </c>
      <c r="AE445" s="55">
        <v>0</v>
      </c>
      <c r="AF445" s="55">
        <v>0</v>
      </c>
      <c r="AG445" s="55">
        <v>0</v>
      </c>
      <c r="AH445" s="55">
        <v>0</v>
      </c>
      <c r="AI445" s="55">
        <v>0</v>
      </c>
      <c r="AJ445" s="55">
        <v>0</v>
      </c>
      <c r="AK445" s="15">
        <v>0</v>
      </c>
      <c r="AL445" s="15">
        <v>0</v>
      </c>
      <c r="AM445" s="15">
        <v>0</v>
      </c>
      <c r="AN445" s="15">
        <v>0</v>
      </c>
      <c r="AO445" s="15">
        <v>0</v>
      </c>
      <c r="AP445" s="15">
        <v>0</v>
      </c>
    </row>
    <row r="446" spans="2:42" ht="15.75" x14ac:dyDescent="0.25">
      <c r="B446" s="241"/>
      <c r="C446" s="227"/>
      <c r="D446" s="14" t="s">
        <v>48</v>
      </c>
      <c r="E446" s="245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41"/>
      <c r="C447" s="227"/>
      <c r="D447" s="14" t="s">
        <v>49</v>
      </c>
      <c r="E447" s="245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41"/>
      <c r="C448" s="227"/>
      <c r="D448" s="14" t="s">
        <v>50</v>
      </c>
      <c r="E448" s="245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242"/>
      <c r="C449" s="227"/>
      <c r="D449" s="14" t="s">
        <v>51</v>
      </c>
      <c r="E449" s="246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226" t="s">
        <v>53</v>
      </c>
      <c r="D450" s="22" t="s">
        <v>47</v>
      </c>
      <c r="E450" s="229" t="s">
        <v>23</v>
      </c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2:42" ht="15.75" x14ac:dyDescent="0.25">
      <c r="B451" s="46"/>
      <c r="C451" s="227"/>
      <c r="D451" s="14" t="s">
        <v>48</v>
      </c>
      <c r="E451" s="230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227"/>
      <c r="D452" s="14" t="s">
        <v>49</v>
      </c>
      <c r="E452" s="230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227"/>
      <c r="D453" s="14" t="s">
        <v>50</v>
      </c>
      <c r="E453" s="230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228"/>
      <c r="D454" s="26" t="s">
        <v>51</v>
      </c>
      <c r="E454" s="231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232" t="s">
        <v>54</v>
      </c>
      <c r="D455" s="12" t="s">
        <v>47</v>
      </c>
      <c r="E455" s="235" t="s">
        <v>23</v>
      </c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2:42" ht="15.75" x14ac:dyDescent="0.25">
      <c r="B456" s="46"/>
      <c r="C456" s="233"/>
      <c r="D456" s="14" t="s">
        <v>48</v>
      </c>
      <c r="E456" s="236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233"/>
      <c r="D457" s="14" t="s">
        <v>49</v>
      </c>
      <c r="E457" s="236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233"/>
      <c r="D458" s="14" t="s">
        <v>50</v>
      </c>
      <c r="E458" s="236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234"/>
      <c r="D459" s="18" t="s">
        <v>51</v>
      </c>
      <c r="E459" s="237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226" t="s">
        <v>55</v>
      </c>
      <c r="D460" s="22" t="s">
        <v>47</v>
      </c>
      <c r="E460" s="238" t="s">
        <v>23</v>
      </c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15"/>
      <c r="AL460" s="15"/>
      <c r="AM460" s="15"/>
      <c r="AN460" s="15"/>
      <c r="AO460" s="15"/>
      <c r="AP460" s="15"/>
    </row>
    <row r="461" spans="2:42" ht="15.75" x14ac:dyDescent="0.25">
      <c r="B461" s="46"/>
      <c r="C461" s="227"/>
      <c r="D461" s="14" t="s">
        <v>48</v>
      </c>
      <c r="E461" s="236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227"/>
      <c r="D462" s="14" t="s">
        <v>49</v>
      </c>
      <c r="E462" s="236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227"/>
      <c r="D463" s="14" t="s">
        <v>50</v>
      </c>
      <c r="E463" s="236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228"/>
      <c r="D464" s="26" t="s">
        <v>51</v>
      </c>
      <c r="E464" s="239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205" t="s">
        <v>56</v>
      </c>
      <c r="D465" s="12" t="s">
        <v>47</v>
      </c>
      <c r="E465" s="251" t="s">
        <v>23</v>
      </c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57"/>
      <c r="W465" s="57"/>
      <c r="X465" s="57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15"/>
      <c r="AL465" s="15"/>
      <c r="AM465" s="15"/>
      <c r="AN465" s="15"/>
      <c r="AO465" s="15"/>
      <c r="AP465" s="15"/>
    </row>
    <row r="466" spans="2:42" ht="15.75" x14ac:dyDescent="0.25">
      <c r="B466" s="46"/>
      <c r="C466" s="206"/>
      <c r="D466" s="14" t="s">
        <v>48</v>
      </c>
      <c r="E466" s="252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206"/>
      <c r="D467" s="14" t="s">
        <v>49</v>
      </c>
      <c r="E467" s="252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206"/>
      <c r="D468" s="14" t="s">
        <v>50</v>
      </c>
      <c r="E468" s="252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207"/>
      <c r="D469" s="18" t="s">
        <v>51</v>
      </c>
      <c r="E469" s="253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221" t="s">
        <v>57</v>
      </c>
      <c r="D470" s="22" t="s">
        <v>47</v>
      </c>
      <c r="E470" s="208" t="s">
        <v>27</v>
      </c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2:42" ht="15.75" x14ac:dyDescent="0.25">
      <c r="B471" s="46"/>
      <c r="C471" s="221"/>
      <c r="D471" s="22" t="s">
        <v>48</v>
      </c>
      <c r="E471" s="209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221"/>
      <c r="D472" s="22" t="s">
        <v>49</v>
      </c>
      <c r="E472" s="209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221"/>
      <c r="D473" s="22" t="s">
        <v>50</v>
      </c>
      <c r="E473" s="209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222"/>
      <c r="D474" s="26" t="s">
        <v>51</v>
      </c>
      <c r="E474" s="209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223" t="s">
        <v>58</v>
      </c>
      <c r="D475" s="12" t="s">
        <v>47</v>
      </c>
      <c r="E475" s="208" t="s">
        <v>26</v>
      </c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15"/>
      <c r="AL475" s="15"/>
      <c r="AM475" s="15"/>
      <c r="AN475" s="15"/>
      <c r="AO475" s="15"/>
      <c r="AP475" s="15"/>
    </row>
    <row r="476" spans="2:42" ht="15.75" x14ac:dyDescent="0.25">
      <c r="B476" s="46"/>
      <c r="C476" s="224"/>
      <c r="D476" s="14" t="s">
        <v>48</v>
      </c>
      <c r="E476" s="209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224"/>
      <c r="D477" s="14" t="s">
        <v>49</v>
      </c>
      <c r="E477" s="209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224"/>
      <c r="D478" s="14" t="s">
        <v>50</v>
      </c>
      <c r="E478" s="209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225"/>
      <c r="D479" s="18" t="s">
        <v>51</v>
      </c>
      <c r="E479" s="210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216" t="s">
        <v>59</v>
      </c>
      <c r="D480" s="12" t="s">
        <v>47</v>
      </c>
      <c r="E480" s="208" t="s">
        <v>26</v>
      </c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2:42" ht="15.75" x14ac:dyDescent="0.25">
      <c r="B481" s="46"/>
      <c r="C481" s="217"/>
      <c r="D481" s="14" t="s">
        <v>48</v>
      </c>
      <c r="E481" s="209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217"/>
      <c r="D482" s="14" t="s">
        <v>49</v>
      </c>
      <c r="E482" s="209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217"/>
      <c r="D483" s="14" t="s">
        <v>50</v>
      </c>
      <c r="E483" s="209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218"/>
      <c r="D484" s="18" t="s">
        <v>51</v>
      </c>
      <c r="E484" s="210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216" t="s">
        <v>60</v>
      </c>
      <c r="D485" s="12" t="s">
        <v>47</v>
      </c>
      <c r="E485" s="208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2:42" ht="15.75" x14ac:dyDescent="0.25">
      <c r="B486" s="46"/>
      <c r="C486" s="217"/>
      <c r="D486" s="14" t="s">
        <v>48</v>
      </c>
      <c r="E486" s="209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217"/>
      <c r="D487" s="14" t="s">
        <v>49</v>
      </c>
      <c r="E487" s="209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217"/>
      <c r="D488" s="14" t="s">
        <v>50</v>
      </c>
      <c r="E488" s="209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217"/>
      <c r="D489" s="26" t="s">
        <v>51</v>
      </c>
      <c r="E489" s="209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216" t="s">
        <v>61</v>
      </c>
      <c r="D490" s="12" t="s">
        <v>47</v>
      </c>
      <c r="E490" s="208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2:42" ht="15.75" x14ac:dyDescent="0.25">
      <c r="B491" s="46"/>
      <c r="C491" s="217"/>
      <c r="D491" s="14" t="s">
        <v>48</v>
      </c>
      <c r="E491" s="209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217"/>
      <c r="D492" s="14" t="s">
        <v>49</v>
      </c>
      <c r="E492" s="209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217"/>
      <c r="D493" s="14" t="s">
        <v>50</v>
      </c>
      <c r="E493" s="209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218"/>
      <c r="D494" s="33" t="s">
        <v>51</v>
      </c>
      <c r="E494" s="209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216" t="s">
        <v>62</v>
      </c>
      <c r="D495" s="12" t="s">
        <v>47</v>
      </c>
      <c r="E495" s="208" t="s">
        <v>26</v>
      </c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2:42" ht="15.75" x14ac:dyDescent="0.25">
      <c r="B496" s="46"/>
      <c r="C496" s="217"/>
      <c r="D496" s="14" t="s">
        <v>48</v>
      </c>
      <c r="E496" s="209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217"/>
      <c r="D497" s="14" t="s">
        <v>49</v>
      </c>
      <c r="E497" s="209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217"/>
      <c r="D498" s="14" t="s">
        <v>50</v>
      </c>
      <c r="E498" s="209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217"/>
      <c r="D499" s="26" t="s">
        <v>51</v>
      </c>
      <c r="E499" s="209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216" t="s">
        <v>63</v>
      </c>
      <c r="D500" s="12" t="s">
        <v>47</v>
      </c>
      <c r="E500" s="208" t="s">
        <v>27</v>
      </c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2:42" ht="15.75" x14ac:dyDescent="0.25">
      <c r="B501" s="46"/>
      <c r="C501" s="217"/>
      <c r="D501" s="14" t="s">
        <v>48</v>
      </c>
      <c r="E501" s="209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217"/>
      <c r="D502" s="14" t="s">
        <v>49</v>
      </c>
      <c r="E502" s="209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217"/>
      <c r="D503" s="14" t="s">
        <v>50</v>
      </c>
      <c r="E503" s="209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218"/>
      <c r="D504" s="18" t="s">
        <v>51</v>
      </c>
      <c r="E504" s="210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219" t="s">
        <v>64</v>
      </c>
      <c r="D505" s="220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214" t="s">
        <v>65</v>
      </c>
      <c r="D506" s="22" t="s">
        <v>47</v>
      </c>
      <c r="E506" s="208" t="s">
        <v>26</v>
      </c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15"/>
      <c r="AL506" s="15"/>
      <c r="AM506" s="15"/>
      <c r="AN506" s="15"/>
      <c r="AO506" s="15"/>
      <c r="AP506" s="15"/>
    </row>
    <row r="507" spans="2:42" ht="15.75" x14ac:dyDescent="0.25">
      <c r="B507" s="46"/>
      <c r="C507" s="214"/>
      <c r="D507" s="22" t="s">
        <v>48</v>
      </c>
      <c r="E507" s="209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214"/>
      <c r="D508" s="22" t="s">
        <v>49</v>
      </c>
      <c r="E508" s="209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214"/>
      <c r="D509" s="22" t="s">
        <v>50</v>
      </c>
      <c r="E509" s="209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215"/>
      <c r="D510" s="26" t="s">
        <v>51</v>
      </c>
      <c r="E510" s="210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205" t="s">
        <v>66</v>
      </c>
      <c r="D511" s="12" t="s">
        <v>47</v>
      </c>
      <c r="E511" s="208" t="s">
        <v>26</v>
      </c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15"/>
      <c r="AL511" s="15"/>
      <c r="AM511" s="15"/>
      <c r="AN511" s="15"/>
      <c r="AO511" s="15"/>
      <c r="AP511" s="15"/>
    </row>
    <row r="512" spans="2:42" ht="15.75" x14ac:dyDescent="0.25">
      <c r="B512" s="46"/>
      <c r="C512" s="206"/>
      <c r="D512" s="14" t="s">
        <v>48</v>
      </c>
      <c r="E512" s="209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206"/>
      <c r="D513" s="14" t="s">
        <v>49</v>
      </c>
      <c r="E513" s="209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206"/>
      <c r="D514" s="14" t="s">
        <v>50</v>
      </c>
      <c r="E514" s="209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207"/>
      <c r="D515" s="18" t="s">
        <v>51</v>
      </c>
      <c r="E515" s="210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214" t="s">
        <v>67</v>
      </c>
      <c r="D516" s="22" t="s">
        <v>47</v>
      </c>
      <c r="E516" s="208" t="s">
        <v>26</v>
      </c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2:42" ht="15.75" x14ac:dyDescent="0.25">
      <c r="B517" s="46"/>
      <c r="C517" s="214"/>
      <c r="D517" s="22" t="s">
        <v>48</v>
      </c>
      <c r="E517" s="209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214"/>
      <c r="D518" s="22" t="s">
        <v>49</v>
      </c>
      <c r="E518" s="209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214"/>
      <c r="D519" s="22" t="s">
        <v>50</v>
      </c>
      <c r="E519" s="209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215"/>
      <c r="D520" s="26" t="s">
        <v>51</v>
      </c>
      <c r="E520" s="210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205" t="s">
        <v>68</v>
      </c>
      <c r="D521" s="12" t="s">
        <v>47</v>
      </c>
      <c r="E521" s="208" t="s">
        <v>26</v>
      </c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2:42" ht="15.75" x14ac:dyDescent="0.25">
      <c r="B522" s="46"/>
      <c r="C522" s="206"/>
      <c r="D522" s="14" t="s">
        <v>48</v>
      </c>
      <c r="E522" s="209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206"/>
      <c r="D523" s="14" t="s">
        <v>49</v>
      </c>
      <c r="E523" s="209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206"/>
      <c r="D524" s="14" t="s">
        <v>50</v>
      </c>
      <c r="E524" s="209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207"/>
      <c r="D525" s="18" t="s">
        <v>51</v>
      </c>
      <c r="E525" s="210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211" t="s">
        <v>69</v>
      </c>
      <c r="D526" s="12" t="s">
        <v>47</v>
      </c>
      <c r="E526" s="208" t="s">
        <v>26</v>
      </c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2:42" ht="15.75" x14ac:dyDescent="0.25">
      <c r="B527" s="46"/>
      <c r="C527" s="212"/>
      <c r="D527" s="26" t="s">
        <v>48</v>
      </c>
      <c r="E527" s="209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212"/>
      <c r="D528" s="26" t="s">
        <v>49</v>
      </c>
      <c r="E528" s="209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212"/>
      <c r="D529" s="26" t="s">
        <v>50</v>
      </c>
      <c r="E529" s="209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213"/>
      <c r="D530" s="18" t="s">
        <v>51</v>
      </c>
      <c r="E530" s="210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2024-03-27T07:39:33Z</dcterms:modified>
</cp:coreProperties>
</file>