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870" windowWidth="25440" windowHeight="14730" activeTab="2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'2.15'!$B$4:$AF$105</definedName>
    <definedName name="_xlnm.Print_Area" localSheetId="0">'1.1'!$A$1:$AT$50</definedName>
    <definedName name="_xlnm.Print_Area" localSheetId="4">'2.15'!$A$1:$AH$105</definedName>
    <definedName name="_xlnm.Print_Area" localSheetId="5">'2.16'!$A$1:$AP$530</definedName>
  </definedNames>
  <calcPr calcId="144525"/>
</workbook>
</file>

<file path=xl/calcChain.xml><?xml version="1.0" encoding="utf-8"?>
<calcChain xmlns="http://schemas.openxmlformats.org/spreadsheetml/2006/main">
  <c r="AP526" i="3" l="1"/>
  <c r="AO526" i="3"/>
  <c r="AN526" i="3"/>
  <c r="AM526" i="3"/>
  <c r="AL526" i="3"/>
  <c r="AK526" i="3"/>
  <c r="AJ526" i="3"/>
  <c r="AI526" i="3"/>
  <c r="AH526" i="3"/>
  <c r="AG526" i="3"/>
  <c r="AF526" i="3"/>
  <c r="AE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K24" i="2" l="1"/>
  <c r="L24" i="2"/>
  <c r="M24" i="2"/>
  <c r="N24" i="2"/>
  <c r="O24" i="2"/>
  <c r="P24" i="2"/>
  <c r="U24" i="2"/>
  <c r="V24" i="2"/>
  <c r="W24" i="2"/>
  <c r="X24" i="2"/>
  <c r="Y24" i="2"/>
  <c r="Q24" i="2"/>
  <c r="J24" i="2"/>
  <c r="I24" i="2"/>
  <c r="D24" i="2"/>
  <c r="E24" i="2"/>
  <c r="F24" i="2"/>
  <c r="AP102" i="3" l="1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</calcChain>
</file>

<file path=xl/sharedStrings.xml><?xml version="1.0" encoding="utf-8"?>
<sst xmlns="http://schemas.openxmlformats.org/spreadsheetml/2006/main" count="1593" uniqueCount="392">
  <si>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</si>
  <si>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</si>
  <si>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</si>
  <si>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</si>
  <si>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</si>
  <si>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</si>
  <si>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</si>
  <si>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</si>
  <si>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</si>
  <si>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</si>
  <si>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</si>
  <si>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</si>
  <si>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</si>
  <si>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</si>
  <si>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</si>
  <si>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</si>
  <si>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</si>
  <si>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</si>
  <si>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</si>
  <si>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</si>
  <si>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</si>
  <si>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</si>
  <si>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</si>
  <si>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</si>
  <si>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</si>
  <si>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</si>
  <si>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</si>
  <si>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</si>
  <si>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</si>
  <si>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</si>
  <si>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</si>
  <si>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</si>
  <si>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</si>
  <si>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</si>
  <si>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</si>
  <si>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</si>
  <si>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</si>
  <si>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</si>
  <si>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</si>
  <si>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</si>
  <si>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</si>
  <si>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</si>
  <si>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</si>
  <si>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</si>
  <si>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</si>
  <si>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</si>
  <si>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</si>
  <si>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</si>
  <si>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</si>
  <si>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</si>
  <si>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</si>
  <si>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</si>
  <si>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</si>
  <si>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</si>
  <si>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</si>
  <si>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</si>
  <si>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</si>
  <si>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</si>
  <si>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</si>
  <si>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</si>
  <si>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</si>
  <si>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</si>
  <si>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</si>
  <si>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</si>
  <si>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</si>
  <si>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</si>
  <si>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</si>
  <si>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</si>
  <si>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</si>
  <si>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</si>
  <si>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</si>
  <si>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</si>
  <si>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</si>
  <si>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</si>
  <si>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</si>
  <si>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</si>
  <si>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</si>
  <si>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</si>
  <si>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</si>
  <si>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</si>
  <si>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</si>
  <si>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</si>
  <si>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</si>
  <si>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</si>
  <si>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</si>
  <si>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</si>
  <si>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</si>
  <si>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</si>
  <si>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</si>
  <si>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</si>
  <si>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</si>
  <si>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</si>
  <si>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</si>
  <si>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</si>
  <si>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</si>
  <si>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</si>
  <si>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</si>
  <si>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</si>
  <si>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</si>
  <si>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</si>
  <si>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</si>
  <si>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</si>
  <si>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</si>
  <si>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</si>
  <si>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</si>
  <si>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</si>
  <si>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</si>
  <si>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</si>
  <si>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</si>
  <si>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</si>
  <si>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</si>
  <si>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</si>
  <si>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</si>
  <si>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</si>
  <si>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</si>
  <si>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</si>
  <si>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</si>
  <si>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</si>
  <si>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</si>
  <si>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</si>
  <si>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</si>
  <si>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</si>
  <si>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</si>
  <si>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</si>
  <si>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</si>
  <si>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кв.22</t>
  </si>
  <si>
    <t>кв.24</t>
  </si>
  <si>
    <t>Лесосеменное</t>
  </si>
  <si>
    <t>1</t>
  </si>
  <si>
    <t>Шлагбаумы</t>
  </si>
  <si>
    <t>Пожарный наблюдательный пункт</t>
  </si>
  <si>
    <t>5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</si>
  <si>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</si>
  <si>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</si>
  <si>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</si>
  <si>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</si>
  <si>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</si>
  <si>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</si>
  <si>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</si>
  <si>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</si>
  <si>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</si>
  <si>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</si>
  <si>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</si>
  <si>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Степная зона, район степей европейской части РФ</t>
  </si>
  <si>
    <t>Итого</t>
  </si>
  <si>
    <t>с 1 апреля</t>
  </si>
  <si>
    <t>с 01 апреля</t>
  </si>
  <si>
    <t>31</t>
  </si>
  <si>
    <t>кв.выд.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</si>
  <si>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</si>
  <si>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</si>
  <si>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</si>
  <si>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</si>
  <si>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Цумадинское</t>
  </si>
  <si>
    <t>Инхокваринское</t>
  </si>
  <si>
    <t>Метрадинское</t>
  </si>
  <si>
    <t>Нурмагомедов М.Г.</t>
  </si>
  <si>
    <t>кв. 16</t>
  </si>
  <si>
    <t>выд. 10,12</t>
  </si>
  <si>
    <t>Осуществление рекреационной деятельности</t>
  </si>
  <si>
    <t>Саидов К.А.</t>
  </si>
  <si>
    <t>Магомедов М.Н.</t>
  </si>
  <si>
    <t>кв.8</t>
  </si>
  <si>
    <t>выд.1</t>
  </si>
  <si>
    <t>Гаджимурадов С.С.</t>
  </si>
  <si>
    <t>кв.20</t>
  </si>
  <si>
    <t>выд.2</t>
  </si>
  <si>
    <t>кв.21</t>
  </si>
  <si>
    <t>выд.20</t>
  </si>
  <si>
    <t>Силахудинов А.С.</t>
  </si>
  <si>
    <t>кв.23</t>
  </si>
  <si>
    <t>выд.5</t>
  </si>
  <si>
    <t>Магомедов Р.С.</t>
  </si>
  <si>
    <t>кв.28</t>
  </si>
  <si>
    <t>выд.11</t>
  </si>
  <si>
    <t>выд.1,12</t>
  </si>
  <si>
    <t>выд.12,14,15,21,22,23,36,70</t>
  </si>
  <si>
    <t>выд.9</t>
  </si>
  <si>
    <t>кв.14</t>
  </si>
  <si>
    <t>выд.14</t>
  </si>
  <si>
    <t>Расулов М.М.</t>
  </si>
  <si>
    <t>ООО "Радуга"</t>
  </si>
  <si>
    <t>ООО "Аверьяновка"</t>
  </si>
  <si>
    <t>ООО "Европрестиж- Юг"</t>
  </si>
  <si>
    <t>кв.38</t>
  </si>
  <si>
    <t>выд.3</t>
  </si>
  <si>
    <t>кв. 30</t>
  </si>
  <si>
    <t>выд. 20</t>
  </si>
  <si>
    <t>грунтовая, удовлетворительное</t>
  </si>
  <si>
    <t>Ашлаги</t>
  </si>
  <si>
    <t>Удовлетворительное</t>
  </si>
  <si>
    <t>2,5</t>
  </si>
  <si>
    <t>кв.25  выд. 30,31,36,43,67,69,72,82,83</t>
  </si>
  <si>
    <t>4,5</t>
  </si>
  <si>
    <t>кв.26  выд. 10,38,45,46,47,53,55,57,80</t>
  </si>
  <si>
    <t>кв.9  выд. 4,6,7,8,10,12,72,75,76,80</t>
  </si>
  <si>
    <t>кв.13 выд. 5,14,16,17,20,32</t>
  </si>
  <si>
    <t>1,5</t>
  </si>
  <si>
    <t xml:space="preserve">кв.25 выд. 11,12,23,25,27,29,31,36,53,54,67,68,69,70,71,78,107 </t>
  </si>
  <si>
    <t xml:space="preserve">кв.3,4  выд. </t>
  </si>
  <si>
    <t>Итого:</t>
  </si>
  <si>
    <t>кв.9  выд. 49</t>
  </si>
  <si>
    <t>кв.9  выд. 92</t>
  </si>
  <si>
    <t>кв.9  выд. 60</t>
  </si>
  <si>
    <t>кв.9  выд. 62</t>
  </si>
  <si>
    <t>кв.9  выд. 63</t>
  </si>
  <si>
    <t>кв.9  выд. 88</t>
  </si>
  <si>
    <t>кв.9  выд. 95</t>
  </si>
  <si>
    <t>кв.10  выд. 55</t>
  </si>
  <si>
    <t>кв.10  выд. 2</t>
  </si>
  <si>
    <t>кв.10  выд. 63</t>
  </si>
  <si>
    <t>кв.10  выд. 65</t>
  </si>
  <si>
    <t>кв.10  выд. 57</t>
  </si>
  <si>
    <t>кв.13  выд. 13</t>
  </si>
  <si>
    <t>кв.13  выд. 14</t>
  </si>
  <si>
    <t>кв.13  выд. 20</t>
  </si>
  <si>
    <t>кв.13  выд. 22</t>
  </si>
  <si>
    <t>кв.13  выд. 23</t>
  </si>
  <si>
    <t>кв.13  выд. 40</t>
  </si>
  <si>
    <t>кв.13  выд. 25</t>
  </si>
  <si>
    <t>3,4</t>
  </si>
  <si>
    <t>5,0</t>
  </si>
  <si>
    <t>7,0</t>
  </si>
  <si>
    <t>1,2</t>
  </si>
  <si>
    <t>0,3</t>
  </si>
  <si>
    <t>0,5</t>
  </si>
  <si>
    <t>0,8</t>
  </si>
  <si>
    <t>2,8</t>
  </si>
  <si>
    <t>0,6</t>
  </si>
  <si>
    <t>1,1</t>
  </si>
  <si>
    <t>1,4</t>
  </si>
  <si>
    <t>1,3</t>
  </si>
  <si>
    <t>0,4</t>
  </si>
  <si>
    <t>1,0</t>
  </si>
  <si>
    <t>19</t>
  </si>
  <si>
    <t>кв.10  выд. 64</t>
  </si>
  <si>
    <t>кв.13, выд. 12</t>
  </si>
  <si>
    <t>кв.18, выд. 24</t>
  </si>
  <si>
    <t>кв.18, выд. 31</t>
  </si>
  <si>
    <t>кв.24, выд. 70</t>
  </si>
  <si>
    <t>кв.25, выд. 12</t>
  </si>
  <si>
    <t>кв.13, выд. 2</t>
  </si>
  <si>
    <t>Oбъем и пообъектное распределение проектируемых мер в разрезе лесничеств с указанием квартала, выдела по подразделению "Цумадинское лесничество" Комитета по лесному хозяйству РД</t>
  </si>
  <si>
    <t>2</t>
  </si>
  <si>
    <t>3</t>
  </si>
  <si>
    <t>2025</t>
  </si>
  <si>
    <t>2026</t>
  </si>
  <si>
    <t>4</t>
  </si>
  <si>
    <t>2027</t>
  </si>
  <si>
    <t>2028</t>
  </si>
  <si>
    <t>Зона отдыха граждан, пребывающих в лесах</t>
  </si>
  <si>
    <t>кв.1,9,12</t>
  </si>
  <si>
    <t>кв.1, выд. "Гадири"</t>
  </si>
  <si>
    <t>кв.2, выд. "Кванада"</t>
  </si>
  <si>
    <t>кв.2, выд. "В/Гаквари"</t>
  </si>
  <si>
    <t>кв.9,10, выд. "Гажари", с.Хуштада</t>
  </si>
  <si>
    <t>кв.12, выд. "Тлондода"</t>
  </si>
  <si>
    <t>кв.13, выд. "Тисси"</t>
  </si>
  <si>
    <t>кв.21, выд. "Тинди"</t>
  </si>
  <si>
    <t>кв.24, выд. "Кордон"</t>
  </si>
  <si>
    <t>кв.24, выд. "Ангида"</t>
  </si>
  <si>
    <t>кв.4, выд. "Кванада"</t>
  </si>
  <si>
    <t>кв.6, выд. "Н/Гаквари"</t>
  </si>
  <si>
    <t>кв.6, выд. "Гьинкъили", с.В/Гаквари</t>
  </si>
  <si>
    <t>кв.9, выд. "Гажари", с.Хуштада</t>
  </si>
  <si>
    <t>кв.10, выд. "Хуштада"</t>
  </si>
  <si>
    <t>кв.18, выд. "Тинди"</t>
  </si>
  <si>
    <t>кв.21, выд. "Бичичlи", с.Тинди</t>
  </si>
  <si>
    <t>кв.25,26, выд. "Ахари-Аха", с.Тинди</t>
  </si>
  <si>
    <t>Пункт сосредоточения пожарного инвентаря</t>
  </si>
  <si>
    <t>кв., выд. "с.Кочали"</t>
  </si>
  <si>
    <t>кв.13, выд. "с.Тисси"</t>
  </si>
  <si>
    <t>Врио зам.руководителя ГКУ РД "Цумадинское лесничество</t>
  </si>
  <si>
    <t xml:space="preserve">Лопаты - 10  Топор - 3  Бензопила - 1  РЛО - 10 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</si>
  <si>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"Цумадинское лесничество" Комитета по лесному хозяйству РД</t>
  </si>
  <si>
    <t>исходная точка  кв. № 1 и далее 2, 3, 4, 5, 6, 8, 9, 10, 11, 12, 13, 21, 22, 24, 25, конечная точка кв.№ 26</t>
  </si>
  <si>
    <t>исходная точка  кв. № 9, выд. № 4, 6, 7, 8, 10, 12, 72, 75, 76, 80, конечная точка кв. № 10</t>
  </si>
  <si>
    <t>исходная точка  кв. № 3, выд. № 5, 14, 16, 17, 20, 32, конечная точка кв. № 13</t>
  </si>
  <si>
    <t>исходная точка  кв. № 25, выд. № 11, 12, 23, 25, 27, 29, 31, 36, 53, 54, 67, 68, 69, 70, 71, 78, 107,  конечная точка кв. № 26</t>
  </si>
  <si>
    <t>кв.23, выд. "с.Хвайни"</t>
  </si>
  <si>
    <t>кв.33, выд. "с.Сантлада"</t>
  </si>
  <si>
    <t>кв.38, выд. "с.Цакьо-майдан", с.Хварщи</t>
  </si>
  <si>
    <t>кв.22, выд. "Хвайни-мост"</t>
  </si>
  <si>
    <t>кв.29, выд. "Инхоквари"</t>
  </si>
  <si>
    <t>кв.16, выд.   "Беда-рохь",    с.Сильди</t>
  </si>
  <si>
    <t>кв.16, выд.    "Беда-рохь", с.Сильди</t>
  </si>
  <si>
    <t>кв.25, выд. "Ангида",   с.Тинди</t>
  </si>
  <si>
    <t>кв.24, выд. "Кордон",  с.Тинди</t>
  </si>
  <si>
    <t>кв.41, выд. "Хонох"</t>
  </si>
  <si>
    <t>кв.2, выд.  "Метрада"</t>
  </si>
  <si>
    <t>кв.8, выд. "Жербакь", с.Хушет</t>
  </si>
  <si>
    <t>Аншлаги</t>
  </si>
  <si>
    <t>кв.9, выд. "Цихалах"</t>
  </si>
  <si>
    <t>кв.8, выд. "Хушет"</t>
  </si>
  <si>
    <t>исходная точка  кв. № 12, выд. конечная точка кв.№ 13, ур."Тазили"</t>
  </si>
  <si>
    <t>Удевлетворительное Может использоваться в течение всего календарного года.</t>
  </si>
  <si>
    <t>кв.3, 4    с.Кванада</t>
  </si>
  <si>
    <t>Пожарные водоемы, естественные озера и подъезды к источникам противопожарного водоснабжения</t>
  </si>
  <si>
    <t>кв.40, выд. "Хонох"</t>
  </si>
  <si>
    <t>Календарный план выполения мер противопожаорного обустройства на территории Цумадинского лесничества на 2024 год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</si>
  <si>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"Цумадинское лесничество" Комитета по лесному хозяйству РД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</si>
  <si>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"Цумадинское лесничество" Комитета по лесному хозяйству РД</t>
  </si>
  <si>
    <t>Календарный план выполения мер противопожаорного обустройства на территории Цумадинского лесничества на 2025 год</t>
  </si>
  <si>
    <t>Календарный план выполения мер противопожаорного обустройства на территории Цумадинского лесничества на 2026 год</t>
  </si>
  <si>
    <t>Календарный план выполения мер противопожаорного обустройства на территории Цумадинского лесничества на 2027 год</t>
  </si>
  <si>
    <t>Календарный план выполения мер противопожаорного обустройства на территории Цумадинского лесничества на 2028 год</t>
  </si>
  <si>
    <t>кв.24  выд. 8</t>
  </si>
  <si>
    <t>кв.24  выд. 19</t>
  </si>
  <si>
    <t>кв.24  выд. 20</t>
  </si>
  <si>
    <t>0,2</t>
  </si>
  <si>
    <t>кв.13  выд. 2</t>
  </si>
  <si>
    <t>кв.25  выд. 30</t>
  </si>
  <si>
    <t>кв.25  выд. 31</t>
  </si>
  <si>
    <t>кв.25  выд. 67</t>
  </si>
  <si>
    <t>кв.26  выд. 45</t>
  </si>
  <si>
    <t>кв.26  выд. 46</t>
  </si>
  <si>
    <t>кв.26  выд. 55</t>
  </si>
  <si>
    <t>0,7</t>
  </si>
  <si>
    <t>кв.1  выд. 2</t>
  </si>
  <si>
    <t>кв.1  выд. 27</t>
  </si>
  <si>
    <t>кв.1  выд. 23</t>
  </si>
  <si>
    <t>кв.1  выд. 9</t>
  </si>
  <si>
    <t>кв.1  выд. 14</t>
  </si>
  <si>
    <t>0,1</t>
  </si>
  <si>
    <t>кв.23  выд. 1</t>
  </si>
  <si>
    <t>кв.23  выд. 5</t>
  </si>
  <si>
    <t>кв.23  выд. 12</t>
  </si>
  <si>
    <t xml:space="preserve">кв.1, 9, 12  выд. </t>
  </si>
  <si>
    <t>1,6</t>
  </si>
  <si>
    <t>2,0</t>
  </si>
  <si>
    <t>4,6</t>
  </si>
  <si>
    <t>2,4</t>
  </si>
  <si>
    <t>10,0</t>
  </si>
  <si>
    <t>кв.1  выд. 13</t>
  </si>
  <si>
    <t>кв.1  выд. 12</t>
  </si>
  <si>
    <t>кв.1  выд. 4</t>
  </si>
  <si>
    <t>кв.1  выд. 1</t>
  </si>
  <si>
    <t>кв.1  выд. 6</t>
  </si>
  <si>
    <t>кв.1  выд. 11</t>
  </si>
  <si>
    <t>кв.1  выд. 10</t>
  </si>
  <si>
    <t>кв.1  выд. 15</t>
  </si>
  <si>
    <t>кв.1  выд. 3</t>
  </si>
  <si>
    <t>кв.9  выд. 39, 40, 41, 42, 43</t>
  </si>
  <si>
    <t>кв.26  выд. 38, 45, 46, 47, 55, 80</t>
  </si>
  <si>
    <t>3,0</t>
  </si>
  <si>
    <t>кв.21  выд. 38, 45, 46, 47, 49, 52, 55, 58, 61, 62</t>
  </si>
  <si>
    <t>1,7</t>
  </si>
  <si>
    <t>кв.9, выд. 31, 32, 30, 29</t>
  </si>
  <si>
    <t>кв.24, выд. 8, 19, 20</t>
  </si>
  <si>
    <t>кв.25, выд. 30, 31, 67</t>
  </si>
  <si>
    <t>кв.26, выд. 45, 46, 55</t>
  </si>
  <si>
    <t>кв.21, выд. 6, 5, 7, 9, 12</t>
  </si>
  <si>
    <t>10,4</t>
  </si>
  <si>
    <t>кв.1, выд. 2, 27, 23, 14, 9, 13, 12, 4</t>
  </si>
  <si>
    <t>9,6</t>
  </si>
  <si>
    <t>кв.7, выд. 1, 6, 11, 13, 27</t>
  </si>
  <si>
    <t>20,0</t>
  </si>
  <si>
    <t>кв.14, выд. 1, 2, 4, 6, 10, 15, 3</t>
  </si>
  <si>
    <t>кв.2  выд. 4, 5, 11</t>
  </si>
  <si>
    <t>кв.9, выд. 78</t>
  </si>
  <si>
    <t>кв. 10, выд. 29, 30, 37, 38, 39, 48, 49, 67</t>
  </si>
  <si>
    <t>кв. 12, выд. 27</t>
  </si>
  <si>
    <t>кв. 21, выд. 45, 52, 55, 61, 62</t>
  </si>
  <si>
    <t>кв. 21,  выд. 1, 2, 5, 6, 7</t>
  </si>
  <si>
    <t>кв.22, выд. 10, 11, 20</t>
  </si>
  <si>
    <t>кв. 25, выд. 82, 83</t>
  </si>
  <si>
    <t>кв. 26, выд. 38, 43, 45, 46, 47, 53, 55, 80</t>
  </si>
  <si>
    <t>кв.1, выд. 1, 4, 9, 12, 13, 14, 23, 27</t>
  </si>
  <si>
    <t>9,0</t>
  </si>
  <si>
    <t>10,6</t>
  </si>
  <si>
    <t>кв.14, выд. 1, 2, 4, 6, 10, 15</t>
  </si>
  <si>
    <t>кв.16, выд. 3</t>
  </si>
  <si>
    <t>21,0</t>
  </si>
  <si>
    <t>28,0</t>
  </si>
  <si>
    <t>152,9</t>
  </si>
  <si>
    <t>кв.12, выд. 9</t>
  </si>
  <si>
    <t>кв.9, выд. 5</t>
  </si>
  <si>
    <t>кв. 2, выд. 11</t>
  </si>
  <si>
    <t xml:space="preserve">кв. 4, выд. 32 </t>
  </si>
  <si>
    <t xml:space="preserve">Проетируемые меры противопожарного обустойства лесов с учетом затрат на их выполнение  на территории подразделения "Цумадинское леничество" Комитет по лесному хозяйству РД </t>
  </si>
  <si>
    <t>кв.25, выд. 22</t>
  </si>
  <si>
    <t>кв.27, выд. 4</t>
  </si>
  <si>
    <t>кв.27, выд. 1</t>
  </si>
  <si>
    <t>кв.25, выд. 57</t>
  </si>
  <si>
    <t>кв.25, выд. 75</t>
  </si>
  <si>
    <t>кв.13, выд. 31</t>
  </si>
  <si>
    <t>кв.13, выд. 15</t>
  </si>
  <si>
    <t>кв.10, выд. 20</t>
  </si>
  <si>
    <t>кв.9, выд. 12</t>
  </si>
  <si>
    <t>кв.8, выд. 10</t>
  </si>
  <si>
    <t>кв.30, выд. 14</t>
  </si>
  <si>
    <t>кв.27, выд.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</si>
</sst>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2" fontId="21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/>
    <xf numFmtId="2" fontId="2" fillId="0" borderId="1" xfId="0" applyNumberFormat="1" applyFont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0" fontId="12" fillId="4" borderId="27" xfId="0" applyNumberFormat="1" applyFont="1" applyFill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3" borderId="3" xfId="0" applyNumberFormat="1" applyFont="1" applyFill="1" applyBorder="1" applyAlignment="1">
      <alignment horizontal="center" vertical="center" wrapText="1"/>
    </xf>
    <xf numFmtId="49" fontId="20" fillId="3" borderId="5" xfId="0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2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2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2" xfId="2" applyFont="1" applyFill="1" applyBorder="1" applyAlignment="1">
      <alignment vertical="center" wrapText="1"/>
    </xf>
    <xf numFmtId="0" fontId="4" fillId="2" borderId="29" xfId="2" applyFont="1" applyFill="1" applyBorder="1" applyAlignment="1">
      <alignment vertical="center" wrapText="1"/>
    </xf>
    <xf numFmtId="0" fontId="4" fillId="2" borderId="33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29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25"/>
  <sheetViews>
    <sheetView zoomScaleNormal="100" zoomScaleSheetLayoutView="95" workbookViewId="0">
      <selection activeCell="A7" sqref="A7:AT7"/>
    </sheetView>
  </sheetViews>
  <sheetFormatPr defaultRowHeight="15" x14ac:dyDescent="0.25"/>
  <cols>
    <col min="1" max="1" width="9.140625" style="69" customWidth="1"/>
    <col min="2" max="2" width="13.28515625" style="69" customWidth="1"/>
    <col min="3" max="3" width="15.42578125" style="69" customWidth="1"/>
    <col min="4" max="4" width="13.42578125" style="69" customWidth="1"/>
    <col min="5" max="5" width="16.140625" style="69" customWidth="1"/>
    <col min="6" max="6" width="16.28515625" style="69" customWidth="1"/>
    <col min="7" max="7" width="12.7109375" style="69" customWidth="1"/>
    <col min="8" max="8" width="14.140625" style="69" customWidth="1"/>
    <col min="9" max="9" width="16.85546875" style="69" customWidth="1"/>
    <col min="10" max="10" width="10.85546875" style="69" customWidth="1"/>
    <col min="11" max="16" width="9.140625" style="69"/>
    <col min="17" max="17" width="12.28515625" style="69" customWidth="1"/>
    <col min="18" max="22" width="9.140625" style="69"/>
    <col min="23" max="23" width="12" style="69" customWidth="1"/>
    <col min="24" max="24" width="9.140625" style="69"/>
    <col min="25" max="25" width="9.5703125" style="69" customWidth="1"/>
    <col min="26" max="16384" width="9.140625" style="69"/>
  </cols>
  <sheetData>
    <row r="7" spans="1:46" ht="78" customHeight="1" x14ac:dyDescent="0.25">
      <c r="A7" s="129" t="s">
        <v>300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</row>
    <row r="8" spans="1:46" x14ac:dyDescent="0.25">
      <c r="A8" s="112" t="s">
        <v>150</v>
      </c>
      <c r="B8" s="114" t="s">
        <v>21</v>
      </c>
      <c r="C8" s="114" t="s">
        <v>114</v>
      </c>
      <c r="D8" s="114" t="s">
        <v>115</v>
      </c>
      <c r="E8" s="127" t="s">
        <v>87</v>
      </c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4" t="s">
        <v>100</v>
      </c>
      <c r="R8" s="125"/>
      <c r="S8" s="125"/>
      <c r="T8" s="126"/>
      <c r="U8" s="124" t="s">
        <v>101</v>
      </c>
      <c r="V8" s="125"/>
      <c r="W8" s="125"/>
      <c r="X8" s="125"/>
      <c r="Y8" s="126"/>
      <c r="Z8" s="124" t="s">
        <v>104</v>
      </c>
      <c r="AA8" s="125"/>
      <c r="AB8" s="126"/>
      <c r="AC8" s="124" t="s">
        <v>106</v>
      </c>
      <c r="AD8" s="125"/>
      <c r="AE8" s="125"/>
      <c r="AF8" s="125"/>
      <c r="AG8" s="125"/>
      <c r="AH8" s="125"/>
      <c r="AI8" s="125"/>
      <c r="AJ8" s="125"/>
      <c r="AK8" s="126"/>
      <c r="AL8" s="127" t="s">
        <v>108</v>
      </c>
      <c r="AM8" s="127"/>
      <c r="AN8" s="127"/>
      <c r="AO8" s="127" t="s">
        <v>152</v>
      </c>
      <c r="AP8" s="127"/>
      <c r="AQ8" s="127"/>
      <c r="AR8" s="128" t="s">
        <v>110</v>
      </c>
      <c r="AS8" s="128"/>
      <c r="AT8" s="128"/>
    </row>
    <row r="9" spans="1:46" x14ac:dyDescent="0.25">
      <c r="A9" s="130"/>
      <c r="B9" s="131"/>
      <c r="C9" s="131"/>
      <c r="D9" s="131"/>
      <c r="E9" s="114" t="s">
        <v>88</v>
      </c>
      <c r="F9" s="121" t="s">
        <v>86</v>
      </c>
      <c r="G9" s="121"/>
      <c r="H9" s="121"/>
      <c r="I9" s="121" t="s">
        <v>92</v>
      </c>
      <c r="J9" s="121"/>
      <c r="K9" s="121"/>
      <c r="L9" s="121" t="s">
        <v>94</v>
      </c>
      <c r="M9" s="121"/>
      <c r="N9" s="121"/>
      <c r="O9" s="121"/>
      <c r="P9" s="121"/>
      <c r="Q9" s="122" t="s">
        <v>132</v>
      </c>
      <c r="R9" s="118" t="s">
        <v>133</v>
      </c>
      <c r="S9" s="119"/>
      <c r="T9" s="120"/>
      <c r="U9" s="114" t="s">
        <v>95</v>
      </c>
      <c r="V9" s="114" t="s">
        <v>96</v>
      </c>
      <c r="W9" s="114" t="s">
        <v>97</v>
      </c>
      <c r="X9" s="114" t="s">
        <v>98</v>
      </c>
      <c r="Y9" s="114" t="s">
        <v>99</v>
      </c>
      <c r="Z9" s="116" t="s">
        <v>102</v>
      </c>
      <c r="AA9" s="116" t="s">
        <v>103</v>
      </c>
      <c r="AB9" s="116" t="s">
        <v>105</v>
      </c>
      <c r="AC9" s="116" t="s">
        <v>107</v>
      </c>
      <c r="AD9" s="124" t="s">
        <v>109</v>
      </c>
      <c r="AE9" s="125"/>
      <c r="AF9" s="126"/>
      <c r="AG9" s="137" t="s">
        <v>134</v>
      </c>
      <c r="AH9" s="137"/>
      <c r="AI9" s="137"/>
      <c r="AJ9" s="137"/>
      <c r="AK9" s="116" t="s">
        <v>122</v>
      </c>
      <c r="AL9" s="112">
        <v>2021</v>
      </c>
      <c r="AM9" s="112">
        <v>2022</v>
      </c>
      <c r="AN9" s="112">
        <v>2023</v>
      </c>
      <c r="AO9" s="112">
        <v>2021</v>
      </c>
      <c r="AP9" s="112">
        <v>2022</v>
      </c>
      <c r="AQ9" s="112">
        <v>2023</v>
      </c>
      <c r="AR9" s="110" t="s">
        <v>111</v>
      </c>
      <c r="AS9" s="110" t="s">
        <v>112</v>
      </c>
      <c r="AT9" s="110" t="s">
        <v>113</v>
      </c>
    </row>
    <row r="10" spans="1:46" ht="285" x14ac:dyDescent="0.25">
      <c r="A10" s="113"/>
      <c r="B10" s="115"/>
      <c r="C10" s="115"/>
      <c r="D10" s="115"/>
      <c r="E10" s="115"/>
      <c r="F10" s="62" t="s">
        <v>89</v>
      </c>
      <c r="G10" s="62" t="s">
        <v>90</v>
      </c>
      <c r="H10" s="62" t="s">
        <v>91</v>
      </c>
      <c r="I10" s="62" t="s">
        <v>151</v>
      </c>
      <c r="J10" s="62" t="s">
        <v>121</v>
      </c>
      <c r="K10" s="62" t="s">
        <v>93</v>
      </c>
      <c r="L10" s="62" t="s">
        <v>116</v>
      </c>
      <c r="M10" s="62" t="s">
        <v>120</v>
      </c>
      <c r="N10" s="62" t="s">
        <v>117</v>
      </c>
      <c r="O10" s="62" t="s">
        <v>118</v>
      </c>
      <c r="P10" s="62" t="s">
        <v>119</v>
      </c>
      <c r="Q10" s="123"/>
      <c r="R10" s="63" t="s">
        <v>135</v>
      </c>
      <c r="S10" s="63" t="s">
        <v>136</v>
      </c>
      <c r="T10" s="63" t="s">
        <v>137</v>
      </c>
      <c r="U10" s="115"/>
      <c r="V10" s="115"/>
      <c r="W10" s="115"/>
      <c r="X10" s="115"/>
      <c r="Y10" s="115"/>
      <c r="Z10" s="117"/>
      <c r="AA10" s="117"/>
      <c r="AB10" s="117"/>
      <c r="AC10" s="117"/>
      <c r="AD10" s="64">
        <v>2021</v>
      </c>
      <c r="AE10" s="64">
        <v>2022</v>
      </c>
      <c r="AF10" s="64">
        <v>2023</v>
      </c>
      <c r="AG10" s="65" t="s">
        <v>138</v>
      </c>
      <c r="AH10" s="65" t="s">
        <v>139</v>
      </c>
      <c r="AI10" s="65" t="s">
        <v>140</v>
      </c>
      <c r="AJ10" s="65" t="s">
        <v>141</v>
      </c>
      <c r="AK10" s="117"/>
      <c r="AL10" s="113"/>
      <c r="AM10" s="113"/>
      <c r="AN10" s="113"/>
      <c r="AO10" s="113"/>
      <c r="AP10" s="113"/>
      <c r="AQ10" s="113"/>
      <c r="AR10" s="111"/>
      <c r="AS10" s="111"/>
      <c r="AT10" s="111"/>
    </row>
    <row r="11" spans="1:46" x14ac:dyDescent="0.25">
      <c r="A11" s="70" t="s">
        <v>2</v>
      </c>
      <c r="B11" s="66">
        <v>1</v>
      </c>
      <c r="C11" s="66">
        <v>2</v>
      </c>
      <c r="D11" s="66">
        <v>3</v>
      </c>
      <c r="E11" s="66">
        <v>4</v>
      </c>
      <c r="F11" s="66">
        <v>5</v>
      </c>
      <c r="G11" s="66">
        <v>6</v>
      </c>
      <c r="H11" s="66">
        <v>7</v>
      </c>
      <c r="I11" s="66">
        <v>8</v>
      </c>
      <c r="J11" s="66">
        <v>9</v>
      </c>
      <c r="K11" s="66">
        <v>10</v>
      </c>
      <c r="L11" s="66">
        <v>11</v>
      </c>
      <c r="M11" s="66">
        <v>12</v>
      </c>
      <c r="N11" s="66">
        <v>13</v>
      </c>
      <c r="O11" s="66">
        <v>14</v>
      </c>
      <c r="P11" s="66">
        <v>15</v>
      </c>
      <c r="Q11" s="66">
        <v>16</v>
      </c>
      <c r="R11" s="66">
        <v>17</v>
      </c>
      <c r="S11" s="66">
        <v>18</v>
      </c>
      <c r="T11" s="66">
        <v>19</v>
      </c>
      <c r="U11" s="66">
        <v>20</v>
      </c>
      <c r="V11" s="66">
        <v>21</v>
      </c>
      <c r="W11" s="66">
        <v>22</v>
      </c>
      <c r="X11" s="66">
        <v>23</v>
      </c>
      <c r="Y11" s="66">
        <v>24</v>
      </c>
      <c r="Z11" s="66">
        <v>25</v>
      </c>
      <c r="AA11" s="66">
        <v>26</v>
      </c>
      <c r="AB11" s="66">
        <v>27</v>
      </c>
      <c r="AC11" s="66">
        <v>28</v>
      </c>
      <c r="AD11" s="66">
        <v>29</v>
      </c>
      <c r="AE11" s="66">
        <v>30</v>
      </c>
      <c r="AF11" s="66">
        <v>31</v>
      </c>
      <c r="AG11" s="66">
        <v>32</v>
      </c>
      <c r="AH11" s="66">
        <v>33</v>
      </c>
      <c r="AI11" s="66">
        <v>34</v>
      </c>
      <c r="AJ11" s="66">
        <v>35</v>
      </c>
      <c r="AK11" s="66">
        <v>36</v>
      </c>
      <c r="AL11" s="66">
        <v>37</v>
      </c>
      <c r="AM11" s="66">
        <v>38</v>
      </c>
      <c r="AN11" s="66">
        <v>39</v>
      </c>
      <c r="AO11" s="66">
        <v>40</v>
      </c>
      <c r="AP11" s="66">
        <v>41</v>
      </c>
      <c r="AQ11" s="66">
        <v>42</v>
      </c>
      <c r="AR11" s="66">
        <v>43</v>
      </c>
      <c r="AS11" s="66">
        <v>44</v>
      </c>
      <c r="AT11" s="66">
        <v>45</v>
      </c>
    </row>
    <row r="12" spans="1:46" ht="30" customHeight="1" x14ac:dyDescent="0.25">
      <c r="A12" s="68">
        <v>1</v>
      </c>
      <c r="B12" s="87" t="s">
        <v>153</v>
      </c>
      <c r="C12" s="132" t="s">
        <v>142</v>
      </c>
      <c r="D12" s="132">
        <v>19.3</v>
      </c>
      <c r="E12" s="67">
        <v>7720</v>
      </c>
      <c r="F12" s="67">
        <v>7720</v>
      </c>
      <c r="G12" s="67"/>
      <c r="H12" s="67"/>
      <c r="I12" s="132">
        <v>11250</v>
      </c>
      <c r="J12" s="132">
        <v>1062</v>
      </c>
      <c r="K12" s="132">
        <v>5548</v>
      </c>
      <c r="L12" s="132">
        <v>1319</v>
      </c>
      <c r="M12" s="132">
        <v>3808</v>
      </c>
      <c r="N12" s="132">
        <v>3119</v>
      </c>
      <c r="O12" s="132">
        <v>5176</v>
      </c>
      <c r="P12" s="132">
        <v>4439</v>
      </c>
      <c r="Q12" s="67">
        <v>7720</v>
      </c>
      <c r="R12" s="67"/>
      <c r="S12" s="67"/>
      <c r="T12" s="67"/>
      <c r="U12" s="67">
        <v>1888</v>
      </c>
      <c r="V12" s="67">
        <v>747</v>
      </c>
      <c r="W12" s="67">
        <v>2137</v>
      </c>
      <c r="X12" s="68">
        <v>1496</v>
      </c>
      <c r="Y12" s="74">
        <v>632</v>
      </c>
      <c r="Z12" s="67" t="s">
        <v>146</v>
      </c>
      <c r="AA12" s="72" t="s">
        <v>149</v>
      </c>
      <c r="AB12" s="68">
        <v>244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ht="30" x14ac:dyDescent="0.25">
      <c r="A13" s="68">
        <v>2</v>
      </c>
      <c r="B13" s="87" t="s">
        <v>154</v>
      </c>
      <c r="C13" s="133"/>
      <c r="D13" s="133"/>
      <c r="E13" s="67">
        <v>7034</v>
      </c>
      <c r="F13" s="67">
        <v>7034</v>
      </c>
      <c r="G13" s="67"/>
      <c r="H13" s="67"/>
      <c r="I13" s="133"/>
      <c r="J13" s="133"/>
      <c r="K13" s="133"/>
      <c r="L13" s="133"/>
      <c r="M13" s="133"/>
      <c r="N13" s="133"/>
      <c r="O13" s="133"/>
      <c r="P13" s="133"/>
      <c r="Q13" s="67">
        <v>7034</v>
      </c>
      <c r="R13" s="67"/>
      <c r="S13" s="67"/>
      <c r="T13" s="67"/>
      <c r="U13" s="67">
        <v>818</v>
      </c>
      <c r="V13" s="67">
        <v>1696</v>
      </c>
      <c r="W13" s="67">
        <v>2533</v>
      </c>
      <c r="X13" s="68">
        <v>1065</v>
      </c>
      <c r="Y13" s="74"/>
      <c r="Z13" s="72" t="s">
        <v>146</v>
      </c>
      <c r="AA13" s="72" t="s">
        <v>149</v>
      </c>
      <c r="AB13" s="68">
        <v>244</v>
      </c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ht="30" x14ac:dyDescent="0.25">
      <c r="A14" s="68">
        <v>3</v>
      </c>
      <c r="B14" s="87" t="s">
        <v>155</v>
      </c>
      <c r="C14" s="133"/>
      <c r="D14" s="134"/>
      <c r="E14" s="67">
        <v>8000</v>
      </c>
      <c r="F14" s="67">
        <v>8000</v>
      </c>
      <c r="G14" s="67"/>
      <c r="H14" s="67"/>
      <c r="I14" s="134"/>
      <c r="J14" s="134"/>
      <c r="K14" s="134"/>
      <c r="L14" s="134"/>
      <c r="M14" s="134"/>
      <c r="N14" s="134"/>
      <c r="O14" s="134"/>
      <c r="P14" s="134"/>
      <c r="Q14" s="67">
        <v>8000</v>
      </c>
      <c r="R14" s="67"/>
      <c r="S14" s="67"/>
      <c r="T14" s="67"/>
      <c r="U14" s="67">
        <v>4379</v>
      </c>
      <c r="V14" s="67">
        <v>2003</v>
      </c>
      <c r="W14" s="67"/>
      <c r="X14" s="68">
        <v>562</v>
      </c>
      <c r="Y14" s="74"/>
      <c r="Z14" s="72" t="s">
        <v>145</v>
      </c>
      <c r="AA14" s="72" t="s">
        <v>149</v>
      </c>
      <c r="AB14" s="68">
        <v>244</v>
      </c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6" x14ac:dyDescent="0.25">
      <c r="A15" s="68">
        <v>4</v>
      </c>
      <c r="B15" s="86" t="s">
        <v>127</v>
      </c>
      <c r="C15" s="133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8"/>
      <c r="Y15" s="71"/>
      <c r="Z15" s="72"/>
      <c r="AA15" s="72"/>
      <c r="AB15" s="68"/>
      <c r="AC15" s="68"/>
      <c r="AD15" s="61"/>
      <c r="AE15" s="61"/>
      <c r="AF15" s="68"/>
      <c r="AG15" s="61"/>
      <c r="AH15" s="61"/>
      <c r="AI15" s="61"/>
      <c r="AJ15" s="68"/>
      <c r="AK15" s="73"/>
      <c r="AL15" s="73"/>
      <c r="AM15" s="61"/>
      <c r="AN15" s="68"/>
      <c r="AO15" s="61"/>
      <c r="AP15" s="61"/>
      <c r="AQ15" s="61"/>
      <c r="AR15" s="61"/>
      <c r="AS15" s="61"/>
      <c r="AT15" s="61"/>
    </row>
    <row r="16" spans="1:46" x14ac:dyDescent="0.25">
      <c r="A16" s="68">
        <v>5</v>
      </c>
      <c r="B16" s="67"/>
      <c r="C16" s="134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8"/>
      <c r="Y16" s="71"/>
      <c r="Z16" s="72"/>
      <c r="AA16" s="72"/>
      <c r="AB16" s="68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  <row r="17" spans="1:46" ht="105" x14ac:dyDescent="0.25">
      <c r="A17" s="135">
        <v>6</v>
      </c>
      <c r="B17" s="132"/>
      <c r="C17" s="67" t="s">
        <v>142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8"/>
      <c r="Y17" s="71"/>
      <c r="Z17" s="72"/>
      <c r="AA17" s="72"/>
      <c r="AB17" s="68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</row>
    <row r="18" spans="1:46" ht="60" x14ac:dyDescent="0.25">
      <c r="A18" s="136"/>
      <c r="B18" s="134"/>
      <c r="C18" s="67" t="s">
        <v>143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8"/>
      <c r="Y18" s="71"/>
      <c r="Z18" s="72"/>
      <c r="AA18" s="72"/>
      <c r="AB18" s="68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</row>
    <row r="19" spans="1:46" ht="105" x14ac:dyDescent="0.25">
      <c r="A19" s="68">
        <v>7</v>
      </c>
      <c r="B19" s="67"/>
      <c r="C19" s="67" t="s">
        <v>142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8"/>
      <c r="Y19" s="74"/>
      <c r="Z19" s="72"/>
      <c r="AA19" s="72"/>
      <c r="AB19" s="68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</row>
    <row r="20" spans="1:46" ht="105" x14ac:dyDescent="0.25">
      <c r="A20" s="68">
        <v>8</v>
      </c>
      <c r="B20" s="67"/>
      <c r="C20" s="67" t="s">
        <v>142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8"/>
      <c r="Y20" s="71"/>
      <c r="Z20" s="72"/>
      <c r="AA20" s="72"/>
      <c r="AB20" s="68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</row>
    <row r="21" spans="1:46" ht="60" x14ac:dyDescent="0.25">
      <c r="A21" s="68">
        <v>9</v>
      </c>
      <c r="B21" s="67"/>
      <c r="C21" s="67" t="s">
        <v>143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8"/>
      <c r="Y21" s="61"/>
      <c r="Z21" s="72"/>
      <c r="AA21" s="72"/>
      <c r="AB21" s="68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</row>
    <row r="22" spans="1:46" ht="75" customHeight="1" x14ac:dyDescent="0.25">
      <c r="A22" s="68">
        <v>10</v>
      </c>
      <c r="B22" s="67"/>
      <c r="C22" s="132" t="s">
        <v>142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  <c r="Y22" s="71"/>
      <c r="Z22" s="72"/>
      <c r="AA22" s="72"/>
      <c r="AB22" s="68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</row>
    <row r="23" spans="1:46" x14ac:dyDescent="0.25">
      <c r="A23" s="68">
        <v>11</v>
      </c>
      <c r="B23" s="67"/>
      <c r="C23" s="134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8"/>
      <c r="Y23" s="71"/>
      <c r="Z23" s="72"/>
      <c r="AA23" s="72"/>
      <c r="AB23" s="68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</row>
    <row r="24" spans="1:46" x14ac:dyDescent="0.25">
      <c r="A24" s="138" t="s">
        <v>144</v>
      </c>
      <c r="B24" s="139"/>
      <c r="C24" s="140"/>
      <c r="D24" s="88">
        <f>SUM(D12:D23)</f>
        <v>19.3</v>
      </c>
      <c r="E24" s="89">
        <f>SUM(E12:E23)</f>
        <v>22754</v>
      </c>
      <c r="F24" s="89">
        <f>SUM(F12:F23)</f>
        <v>22754</v>
      </c>
      <c r="G24" s="67"/>
      <c r="H24" s="67"/>
      <c r="I24" s="89">
        <f t="shared" ref="I24:Q24" si="0">SUM(I12:I23)</f>
        <v>11250</v>
      </c>
      <c r="J24" s="89">
        <f t="shared" si="0"/>
        <v>1062</v>
      </c>
      <c r="K24" s="67">
        <f t="shared" si="0"/>
        <v>5548</v>
      </c>
      <c r="L24" s="67">
        <f t="shared" si="0"/>
        <v>1319</v>
      </c>
      <c r="M24" s="67">
        <f t="shared" si="0"/>
        <v>3808</v>
      </c>
      <c r="N24" s="67">
        <f t="shared" si="0"/>
        <v>3119</v>
      </c>
      <c r="O24" s="67">
        <f t="shared" si="0"/>
        <v>5176</v>
      </c>
      <c r="P24" s="67">
        <f t="shared" si="0"/>
        <v>4439</v>
      </c>
      <c r="Q24" s="67">
        <f t="shared" si="0"/>
        <v>22754</v>
      </c>
      <c r="R24" s="67"/>
      <c r="S24" s="67"/>
      <c r="T24" s="67"/>
      <c r="U24" s="67">
        <f>SUM(U12:U23)</f>
        <v>7085</v>
      </c>
      <c r="V24" s="67">
        <f>SUM(V12:V23)</f>
        <v>4446</v>
      </c>
      <c r="W24" s="67">
        <f>SUM(W12:W23)</f>
        <v>4670</v>
      </c>
      <c r="X24" s="61">
        <f>SUM(X12:X23)</f>
        <v>3123</v>
      </c>
      <c r="Y24" s="71">
        <f>SUM(Y12:Y23)</f>
        <v>632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</row>
    <row r="25" spans="1:46" x14ac:dyDescent="0.25">
      <c r="A25" s="61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</row>
  </sheetData>
  <mergeCells count="54">
    <mergeCell ref="L12:L14"/>
    <mergeCell ref="M12:M14"/>
    <mergeCell ref="N12:N14"/>
    <mergeCell ref="O12:O14"/>
    <mergeCell ref="P12:P14"/>
    <mergeCell ref="D12:D14"/>
    <mergeCell ref="A24:C24"/>
    <mergeCell ref="I12:I14"/>
    <mergeCell ref="J12:J14"/>
    <mergeCell ref="K12:K14"/>
    <mergeCell ref="C22:C23"/>
    <mergeCell ref="A7:AT7"/>
    <mergeCell ref="A8:A10"/>
    <mergeCell ref="B8:B10"/>
    <mergeCell ref="C12:C16"/>
    <mergeCell ref="A17:A18"/>
    <mergeCell ref="B17:B18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2"/>
  <sheetViews>
    <sheetView zoomScale="60" zoomScaleNormal="60" zoomScaleSheetLayoutView="100" zoomScalePageLayoutView="80" workbookViewId="0">
      <selection activeCell="A2" sqref="A2:U2"/>
    </sheetView>
  </sheetViews>
  <sheetFormatPr defaultRowHeight="15" x14ac:dyDescent="0.25"/>
  <cols>
    <col min="1" max="1" width="7.42578125" style="69" customWidth="1"/>
    <col min="2" max="2" width="17.7109375" style="69" customWidth="1"/>
    <col min="3" max="3" width="35.5703125" style="69" customWidth="1"/>
    <col min="4" max="4" width="15.140625" style="69" customWidth="1"/>
    <col min="5" max="5" width="16.85546875" style="69" customWidth="1"/>
    <col min="6" max="6" width="20.5703125" style="69" customWidth="1"/>
    <col min="7" max="7" width="18.7109375" style="69" customWidth="1"/>
    <col min="8" max="9" width="17.28515625" style="69" customWidth="1"/>
    <col min="10" max="10" width="12.140625" style="69" customWidth="1"/>
    <col min="11" max="11" width="12.140625" style="69" bestFit="1" customWidth="1"/>
    <col min="12" max="22" width="13.140625" style="69" bestFit="1" customWidth="1"/>
    <col min="23" max="16384" width="9.140625" style="69"/>
  </cols>
  <sheetData>
    <row r="2" spans="1:22" ht="55.5" customHeight="1" x14ac:dyDescent="0.25">
      <c r="A2" s="142" t="s">
        <v>301</v>
      </c>
      <c r="B2" s="142"/>
      <c r="C2" s="142"/>
      <c r="D2" s="142"/>
      <c r="E2" s="142"/>
      <c r="F2" s="142"/>
      <c r="G2" s="142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</row>
    <row r="3" spans="1:22" ht="45" customHeight="1" x14ac:dyDescent="0.25">
      <c r="A3" s="127" t="s">
        <v>0</v>
      </c>
      <c r="B3" s="127" t="s">
        <v>21</v>
      </c>
      <c r="C3" s="127" t="s">
        <v>28</v>
      </c>
      <c r="D3" s="127" t="s">
        <v>4</v>
      </c>
      <c r="E3" s="127"/>
      <c r="F3" s="127" t="s">
        <v>3</v>
      </c>
      <c r="G3" s="127" t="s">
        <v>1</v>
      </c>
      <c r="H3" s="121" t="s">
        <v>22</v>
      </c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64"/>
    </row>
    <row r="4" spans="1:22" ht="409.5" x14ac:dyDescent="0.25">
      <c r="A4" s="127"/>
      <c r="B4" s="127"/>
      <c r="C4" s="127"/>
      <c r="D4" s="127"/>
      <c r="E4" s="127"/>
      <c r="F4" s="127"/>
      <c r="G4" s="127"/>
      <c r="H4" s="127" t="s">
        <v>17</v>
      </c>
      <c r="I4" s="127"/>
      <c r="J4" s="127"/>
      <c r="K4" s="90" t="s">
        <v>5</v>
      </c>
      <c r="L4" s="90" t="s">
        <v>6</v>
      </c>
      <c r="M4" s="90" t="s">
        <v>7</v>
      </c>
      <c r="N4" s="90" t="s">
        <v>8</v>
      </c>
      <c r="O4" s="90" t="s">
        <v>9</v>
      </c>
      <c r="P4" s="90" t="s">
        <v>10</v>
      </c>
      <c r="Q4" s="90" t="s">
        <v>11</v>
      </c>
      <c r="R4" s="90" t="s">
        <v>12</v>
      </c>
      <c r="S4" s="90" t="s">
        <v>13</v>
      </c>
      <c r="T4" s="90" t="s">
        <v>14</v>
      </c>
      <c r="U4" s="90" t="s">
        <v>15</v>
      </c>
      <c r="V4" s="90" t="s">
        <v>16</v>
      </c>
    </row>
    <row r="5" spans="1:22" ht="26.25" customHeight="1" x14ac:dyDescent="0.25">
      <c r="A5" s="127"/>
      <c r="B5" s="127"/>
      <c r="C5" s="127"/>
      <c r="D5" s="127"/>
      <c r="E5" s="127"/>
      <c r="F5" s="127"/>
      <c r="G5" s="127"/>
      <c r="H5" s="90" t="s">
        <v>18</v>
      </c>
      <c r="I5" s="90" t="s">
        <v>19</v>
      </c>
      <c r="J5" s="64" t="s">
        <v>20</v>
      </c>
      <c r="K5" s="90" t="s">
        <v>23</v>
      </c>
      <c r="L5" s="90" t="s">
        <v>24</v>
      </c>
      <c r="M5" s="90" t="s">
        <v>24</v>
      </c>
      <c r="N5" s="90" t="s">
        <v>25</v>
      </c>
      <c r="O5" s="90" t="s">
        <v>25</v>
      </c>
      <c r="P5" s="90" t="s">
        <v>25</v>
      </c>
      <c r="Q5" s="90" t="s">
        <v>23</v>
      </c>
      <c r="R5" s="90" t="s">
        <v>26</v>
      </c>
      <c r="S5" s="90" t="s">
        <v>26</v>
      </c>
      <c r="T5" s="90" t="s">
        <v>26</v>
      </c>
      <c r="U5" s="90" t="s">
        <v>27</v>
      </c>
      <c r="V5" s="90" t="s">
        <v>26</v>
      </c>
    </row>
    <row r="6" spans="1:22" x14ac:dyDescent="0.25">
      <c r="A6" s="90" t="s">
        <v>2</v>
      </c>
      <c r="B6" s="90">
        <v>1</v>
      </c>
      <c r="C6" s="90">
        <v>2</v>
      </c>
      <c r="D6" s="127">
        <v>3</v>
      </c>
      <c r="E6" s="127"/>
      <c r="F6" s="90">
        <v>4</v>
      </c>
      <c r="G6" s="90">
        <v>5</v>
      </c>
      <c r="H6" s="90">
        <v>6</v>
      </c>
      <c r="I6" s="90">
        <v>7</v>
      </c>
      <c r="J6" s="90">
        <v>8</v>
      </c>
      <c r="K6" s="90">
        <v>9</v>
      </c>
      <c r="L6" s="90">
        <v>10</v>
      </c>
      <c r="M6" s="90">
        <v>11</v>
      </c>
      <c r="N6" s="90">
        <v>12</v>
      </c>
      <c r="O6" s="90">
        <v>13</v>
      </c>
      <c r="P6" s="90">
        <v>14</v>
      </c>
      <c r="Q6" s="90">
        <v>15</v>
      </c>
      <c r="R6" s="90">
        <v>16</v>
      </c>
      <c r="S6" s="90">
        <v>17</v>
      </c>
      <c r="T6" s="90">
        <v>18</v>
      </c>
      <c r="U6" s="90">
        <v>19</v>
      </c>
      <c r="V6" s="90">
        <v>20</v>
      </c>
    </row>
    <row r="7" spans="1:22" ht="52.5" customHeight="1" x14ac:dyDescent="0.25">
      <c r="A7" s="92">
        <v>1</v>
      </c>
      <c r="B7" s="92" t="s">
        <v>154</v>
      </c>
      <c r="C7" s="92" t="s">
        <v>156</v>
      </c>
      <c r="D7" s="77" t="s">
        <v>157</v>
      </c>
      <c r="E7" s="77" t="s">
        <v>158</v>
      </c>
      <c r="F7" s="92">
        <v>0.26</v>
      </c>
      <c r="G7" s="92" t="s">
        <v>159</v>
      </c>
      <c r="H7" s="92"/>
      <c r="I7" s="92"/>
      <c r="J7" s="68"/>
      <c r="K7" s="92"/>
      <c r="L7" s="92"/>
      <c r="M7" s="92">
        <v>1</v>
      </c>
      <c r="N7" s="92"/>
      <c r="O7" s="92"/>
      <c r="P7" s="92"/>
      <c r="Q7" s="92"/>
      <c r="R7" s="92"/>
      <c r="S7" s="92">
        <v>1</v>
      </c>
      <c r="T7" s="92">
        <v>1</v>
      </c>
      <c r="U7" s="92"/>
      <c r="V7" s="68">
        <v>1</v>
      </c>
    </row>
    <row r="8" spans="1:22" ht="45" customHeight="1" x14ac:dyDescent="0.25">
      <c r="A8" s="92">
        <v>2</v>
      </c>
      <c r="B8" s="92" t="s">
        <v>154</v>
      </c>
      <c r="C8" s="92" t="s">
        <v>160</v>
      </c>
      <c r="D8" s="77" t="s">
        <v>186</v>
      </c>
      <c r="E8" s="77" t="s">
        <v>187</v>
      </c>
      <c r="F8" s="92">
        <v>0.26</v>
      </c>
      <c r="G8" s="92" t="s">
        <v>159</v>
      </c>
      <c r="H8" s="68"/>
      <c r="I8" s="68"/>
      <c r="J8" s="68"/>
      <c r="K8" s="68"/>
      <c r="L8" s="68"/>
      <c r="M8" s="68">
        <v>1</v>
      </c>
      <c r="N8" s="68"/>
      <c r="O8" s="68"/>
      <c r="P8" s="68"/>
      <c r="Q8" s="68"/>
      <c r="R8" s="68"/>
      <c r="S8" s="68">
        <v>1</v>
      </c>
      <c r="T8" s="68">
        <v>1</v>
      </c>
      <c r="U8" s="68"/>
      <c r="V8" s="68">
        <v>1</v>
      </c>
    </row>
    <row r="9" spans="1:22" ht="15" customHeight="1" x14ac:dyDescent="0.25">
      <c r="A9" s="141">
        <v>3</v>
      </c>
      <c r="B9" s="141" t="s">
        <v>153</v>
      </c>
      <c r="C9" s="141" t="s">
        <v>161</v>
      </c>
      <c r="D9" s="143" t="s">
        <v>162</v>
      </c>
      <c r="E9" s="144" t="s">
        <v>163</v>
      </c>
      <c r="F9" s="141">
        <v>0.3</v>
      </c>
      <c r="G9" s="141" t="s">
        <v>159</v>
      </c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>
        <v>1</v>
      </c>
      <c r="T9" s="143">
        <v>1</v>
      </c>
      <c r="U9" s="143"/>
      <c r="V9" s="143">
        <v>1</v>
      </c>
    </row>
    <row r="10" spans="1:22" x14ac:dyDescent="0.25">
      <c r="A10" s="141"/>
      <c r="B10" s="141"/>
      <c r="C10" s="141"/>
      <c r="D10" s="143"/>
      <c r="E10" s="144"/>
      <c r="F10" s="141"/>
      <c r="G10" s="141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</row>
    <row r="11" spans="1:22" x14ac:dyDescent="0.25">
      <c r="A11" s="141"/>
      <c r="B11" s="141"/>
      <c r="C11" s="141"/>
      <c r="D11" s="143"/>
      <c r="E11" s="144"/>
      <c r="F11" s="141"/>
      <c r="G11" s="141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</row>
    <row r="12" spans="1:22" x14ac:dyDescent="0.25">
      <c r="A12" s="141"/>
      <c r="B12" s="141"/>
      <c r="C12" s="141"/>
      <c r="D12" s="143"/>
      <c r="E12" s="144"/>
      <c r="F12" s="141"/>
      <c r="G12" s="141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</row>
    <row r="13" spans="1:22" ht="43.5" customHeight="1" x14ac:dyDescent="0.25">
      <c r="A13" s="68">
        <v>4</v>
      </c>
      <c r="B13" s="92" t="s">
        <v>154</v>
      </c>
      <c r="C13" s="92" t="s">
        <v>164</v>
      </c>
      <c r="D13" s="68" t="s">
        <v>165</v>
      </c>
      <c r="E13" s="77" t="s">
        <v>166</v>
      </c>
      <c r="F13" s="68">
        <v>0.1358</v>
      </c>
      <c r="G13" s="92" t="s">
        <v>159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>
        <v>1</v>
      </c>
      <c r="T13" s="68">
        <v>1</v>
      </c>
      <c r="U13" s="68"/>
      <c r="V13" s="68">
        <v>1</v>
      </c>
    </row>
    <row r="14" spans="1:22" ht="45" x14ac:dyDescent="0.25">
      <c r="A14" s="68">
        <v>4</v>
      </c>
      <c r="B14" s="92" t="s">
        <v>154</v>
      </c>
      <c r="C14" s="92" t="s">
        <v>164</v>
      </c>
      <c r="D14" s="68" t="s">
        <v>167</v>
      </c>
      <c r="E14" s="77" t="s">
        <v>168</v>
      </c>
      <c r="F14" s="68">
        <v>0.24299999999999999</v>
      </c>
      <c r="G14" s="92" t="s">
        <v>159</v>
      </c>
      <c r="H14" s="91"/>
      <c r="I14" s="91"/>
      <c r="J14" s="91"/>
      <c r="K14" s="91"/>
      <c r="L14" s="91"/>
      <c r="M14" s="91">
        <v>1</v>
      </c>
      <c r="N14" s="91"/>
      <c r="O14" s="91"/>
      <c r="P14" s="85"/>
      <c r="Q14" s="91"/>
      <c r="R14" s="91"/>
      <c r="S14" s="91">
        <v>1</v>
      </c>
      <c r="T14" s="91">
        <v>1</v>
      </c>
      <c r="U14" s="91"/>
      <c r="V14" s="91">
        <v>1</v>
      </c>
    </row>
    <row r="15" spans="1:22" ht="50.25" customHeight="1" x14ac:dyDescent="0.25">
      <c r="A15" s="68">
        <v>6</v>
      </c>
      <c r="B15" s="92" t="s">
        <v>154</v>
      </c>
      <c r="C15" s="92" t="s">
        <v>169</v>
      </c>
      <c r="D15" s="68" t="s">
        <v>170</v>
      </c>
      <c r="E15" s="77" t="s">
        <v>171</v>
      </c>
      <c r="F15" s="68">
        <v>9.9199999999999997E-2</v>
      </c>
      <c r="G15" s="92" t="s">
        <v>159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>
        <v>1</v>
      </c>
      <c r="T15" s="68">
        <v>1</v>
      </c>
      <c r="U15" s="68"/>
      <c r="V15" s="68">
        <v>1</v>
      </c>
    </row>
    <row r="16" spans="1:22" ht="49.5" customHeight="1" x14ac:dyDescent="0.25">
      <c r="A16" s="68">
        <v>7</v>
      </c>
      <c r="B16" s="92" t="s">
        <v>154</v>
      </c>
      <c r="C16" s="92" t="s">
        <v>172</v>
      </c>
      <c r="D16" s="68" t="s">
        <v>173</v>
      </c>
      <c r="E16" s="81" t="s">
        <v>174</v>
      </c>
      <c r="F16" s="68">
        <v>0.39539999999999997</v>
      </c>
      <c r="G16" s="92" t="s">
        <v>159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>
        <v>1</v>
      </c>
      <c r="T16" s="68">
        <v>1</v>
      </c>
      <c r="U16" s="68"/>
      <c r="V16" s="68">
        <v>1</v>
      </c>
    </row>
    <row r="17" spans="1:22" ht="45" x14ac:dyDescent="0.25">
      <c r="A17" s="68">
        <v>8</v>
      </c>
      <c r="B17" s="92" t="s">
        <v>153</v>
      </c>
      <c r="C17" s="92" t="s">
        <v>182</v>
      </c>
      <c r="D17" s="68" t="s">
        <v>125</v>
      </c>
      <c r="E17" s="81" t="s">
        <v>175</v>
      </c>
      <c r="F17" s="68">
        <v>0.35310000000000002</v>
      </c>
      <c r="G17" s="92" t="s">
        <v>159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>
        <v>1</v>
      </c>
      <c r="T17" s="68">
        <v>1</v>
      </c>
      <c r="U17" s="68"/>
      <c r="V17" s="68">
        <v>1</v>
      </c>
    </row>
    <row r="18" spans="1:22" ht="48" customHeight="1" x14ac:dyDescent="0.25">
      <c r="A18" s="68">
        <v>9</v>
      </c>
      <c r="B18" s="92" t="s">
        <v>153</v>
      </c>
      <c r="C18" s="92" t="s">
        <v>182</v>
      </c>
      <c r="D18" s="68" t="s">
        <v>126</v>
      </c>
      <c r="E18" s="77" t="s">
        <v>176</v>
      </c>
      <c r="F18" s="68">
        <v>4.0960000000000001</v>
      </c>
      <c r="G18" s="92" t="s">
        <v>159</v>
      </c>
      <c r="H18" s="68"/>
      <c r="I18" s="68"/>
      <c r="J18" s="68"/>
      <c r="K18" s="68"/>
      <c r="L18" s="68"/>
      <c r="M18" s="68">
        <v>2</v>
      </c>
      <c r="N18" s="68"/>
      <c r="O18" s="68"/>
      <c r="P18" s="68"/>
      <c r="Q18" s="68"/>
      <c r="R18" s="68"/>
      <c r="S18" s="68">
        <v>1</v>
      </c>
      <c r="T18" s="68">
        <v>1</v>
      </c>
      <c r="U18" s="68"/>
      <c r="V18" s="68">
        <v>1</v>
      </c>
    </row>
    <row r="19" spans="1:22" ht="45" x14ac:dyDescent="0.25">
      <c r="A19" s="68">
        <v>10</v>
      </c>
      <c r="B19" s="68" t="s">
        <v>154</v>
      </c>
      <c r="C19" s="92" t="s">
        <v>181</v>
      </c>
      <c r="D19" s="68" t="s">
        <v>167</v>
      </c>
      <c r="E19" s="77" t="s">
        <v>177</v>
      </c>
      <c r="F19" s="68">
        <v>0.1139</v>
      </c>
      <c r="G19" s="92" t="s">
        <v>159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>
        <v>1</v>
      </c>
      <c r="T19" s="68">
        <v>1</v>
      </c>
      <c r="U19" s="68"/>
      <c r="V19" s="68">
        <v>2</v>
      </c>
    </row>
    <row r="20" spans="1:22" ht="45" x14ac:dyDescent="0.25">
      <c r="A20" s="68">
        <v>11</v>
      </c>
      <c r="B20" s="68" t="s">
        <v>154</v>
      </c>
      <c r="C20" s="92" t="s">
        <v>156</v>
      </c>
      <c r="D20" s="68" t="s">
        <v>178</v>
      </c>
      <c r="E20" s="77" t="s">
        <v>179</v>
      </c>
      <c r="F20" s="68">
        <v>0.40550000000000003</v>
      </c>
      <c r="G20" s="92" t="s">
        <v>159</v>
      </c>
      <c r="H20" s="68"/>
      <c r="I20" s="68"/>
      <c r="J20" s="68"/>
      <c r="K20" s="68"/>
      <c r="L20" s="68"/>
      <c r="M20" s="68">
        <v>1</v>
      </c>
      <c r="N20" s="68"/>
      <c r="O20" s="68"/>
      <c r="P20" s="68"/>
      <c r="Q20" s="68"/>
      <c r="R20" s="68"/>
      <c r="S20" s="68">
        <v>1</v>
      </c>
      <c r="T20" s="68">
        <v>1</v>
      </c>
      <c r="U20" s="68"/>
      <c r="V20" s="68">
        <v>1</v>
      </c>
    </row>
    <row r="21" spans="1:22" ht="45" x14ac:dyDescent="0.25">
      <c r="A21" s="68">
        <v>12</v>
      </c>
      <c r="B21" s="92" t="s">
        <v>153</v>
      </c>
      <c r="C21" s="92" t="s">
        <v>180</v>
      </c>
      <c r="D21" s="68" t="s">
        <v>167</v>
      </c>
      <c r="E21" s="77" t="s">
        <v>174</v>
      </c>
      <c r="F21" s="68">
        <v>0.313</v>
      </c>
      <c r="G21" s="92" t="s">
        <v>159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>
        <v>1</v>
      </c>
      <c r="T21" s="68">
        <v>1</v>
      </c>
      <c r="U21" s="68"/>
      <c r="V21" s="68">
        <v>1</v>
      </c>
    </row>
    <row r="22" spans="1:22" ht="45" x14ac:dyDescent="0.25">
      <c r="A22" s="68">
        <v>13</v>
      </c>
      <c r="B22" s="68" t="s">
        <v>154</v>
      </c>
      <c r="C22" s="92" t="s">
        <v>183</v>
      </c>
      <c r="D22" s="68" t="s">
        <v>184</v>
      </c>
      <c r="E22" s="77" t="s">
        <v>185</v>
      </c>
      <c r="F22" s="68">
        <v>1.0210999999999999</v>
      </c>
      <c r="G22" s="92" t="s">
        <v>159</v>
      </c>
      <c r="H22" s="68"/>
      <c r="I22" s="68"/>
      <c r="J22" s="68"/>
      <c r="K22" s="68"/>
      <c r="L22" s="68"/>
      <c r="M22" s="68">
        <v>1</v>
      </c>
      <c r="N22" s="68"/>
      <c r="O22" s="68"/>
      <c r="P22" s="68"/>
      <c r="Q22" s="68"/>
      <c r="R22" s="68"/>
      <c r="S22" s="68">
        <v>1</v>
      </c>
      <c r="T22" s="68">
        <v>1</v>
      </c>
      <c r="U22" s="68"/>
      <c r="V22" s="68">
        <v>1</v>
      </c>
    </row>
  </sheetData>
  <autoFilter ref="A6:V6">
    <filterColumn colId="3" showButton="0"/>
  </autoFilter>
  <mergeCells count="32">
    <mergeCell ref="V9:V12"/>
    <mergeCell ref="Q9:Q12"/>
    <mergeCell ref="R9:R12"/>
    <mergeCell ref="S9:S12"/>
    <mergeCell ref="T9:T12"/>
    <mergeCell ref="U9:U12"/>
    <mergeCell ref="L9:L12"/>
    <mergeCell ref="M9:M12"/>
    <mergeCell ref="N9:N12"/>
    <mergeCell ref="O9:O12"/>
    <mergeCell ref="P9:P12"/>
    <mergeCell ref="A9:A12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D9:D12"/>
    <mergeCell ref="E9:E12"/>
    <mergeCell ref="H9:H12"/>
    <mergeCell ref="I9:I12"/>
    <mergeCell ref="J9:J12"/>
    <mergeCell ref="K9:K12"/>
    <mergeCell ref="B9:B12"/>
    <mergeCell ref="D6:E6"/>
    <mergeCell ref="C9:C12"/>
    <mergeCell ref="F9:F12"/>
    <mergeCell ref="G9:G1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9"/>
  <sheetViews>
    <sheetView tabSelected="1" zoomScaleNormal="100" workbookViewId="0">
      <selection activeCell="H11" sqref="H11:H13"/>
    </sheetView>
  </sheetViews>
  <sheetFormatPr defaultRowHeight="15" x14ac:dyDescent="0.25"/>
  <cols>
    <col min="1" max="2" width="9.140625" style="69"/>
    <col min="3" max="3" width="19.28515625" style="69" customWidth="1"/>
    <col min="4" max="4" width="20.140625" style="69" customWidth="1"/>
    <col min="5" max="5" width="17" style="69" customWidth="1"/>
    <col min="6" max="7" width="15.5703125" style="69" customWidth="1"/>
    <col min="8" max="8" width="17.28515625" style="69" customWidth="1"/>
    <col min="9" max="16384" width="9.140625" style="69"/>
  </cols>
  <sheetData>
    <row r="3" spans="1:8" ht="42" customHeight="1" x14ac:dyDescent="0.25">
      <c r="B3" s="129" t="s">
        <v>274</v>
      </c>
      <c r="C3" s="129"/>
      <c r="D3" s="129"/>
      <c r="E3" s="129"/>
      <c r="F3" s="129"/>
      <c r="G3" s="129"/>
      <c r="H3" s="129"/>
    </row>
    <row r="5" spans="1:8" ht="199.5" x14ac:dyDescent="0.25">
      <c r="B5" s="90" t="s">
        <v>70</v>
      </c>
      <c r="C5" s="90" t="s">
        <v>21</v>
      </c>
      <c r="D5" s="90" t="s">
        <v>73</v>
      </c>
      <c r="E5" s="90" t="s">
        <v>71</v>
      </c>
      <c r="F5" s="90" t="s">
        <v>74</v>
      </c>
      <c r="G5" s="90" t="s">
        <v>29</v>
      </c>
      <c r="H5" s="90" t="s">
        <v>72</v>
      </c>
    </row>
    <row r="6" spans="1:8" x14ac:dyDescent="0.25">
      <c r="B6" s="90" t="s">
        <v>2</v>
      </c>
      <c r="C6" s="90">
        <v>1</v>
      </c>
      <c r="D6" s="90">
        <v>2</v>
      </c>
      <c r="E6" s="90">
        <v>3</v>
      </c>
      <c r="F6" s="90">
        <v>4</v>
      </c>
      <c r="G6" s="90">
        <v>5</v>
      </c>
      <c r="H6" s="90">
        <v>6</v>
      </c>
    </row>
    <row r="7" spans="1:8" ht="106.5" customHeight="1" x14ac:dyDescent="0.25">
      <c r="A7" s="152"/>
      <c r="B7" s="145">
        <v>1</v>
      </c>
      <c r="C7" s="145" t="s">
        <v>153</v>
      </c>
      <c r="D7" s="141" t="s">
        <v>17</v>
      </c>
      <c r="E7" s="92" t="s">
        <v>275</v>
      </c>
      <c r="F7" s="92">
        <v>70</v>
      </c>
      <c r="G7" s="153" t="s">
        <v>23</v>
      </c>
      <c r="H7" s="151" t="s">
        <v>188</v>
      </c>
    </row>
    <row r="8" spans="1:8" s="102" customFormat="1" ht="96" customHeight="1" x14ac:dyDescent="0.25">
      <c r="A8" s="152"/>
      <c r="B8" s="146"/>
      <c r="C8" s="146"/>
      <c r="D8" s="141"/>
      <c r="E8" s="100" t="s">
        <v>276</v>
      </c>
      <c r="F8" s="100">
        <v>1</v>
      </c>
      <c r="G8" s="153"/>
      <c r="H8" s="151"/>
    </row>
    <row r="9" spans="1:8" s="93" customFormat="1" ht="96" customHeight="1" x14ac:dyDescent="0.25">
      <c r="A9" s="152"/>
      <c r="B9" s="146"/>
      <c r="C9" s="146"/>
      <c r="D9" s="141"/>
      <c r="E9" s="92" t="s">
        <v>277</v>
      </c>
      <c r="F9" s="92">
        <v>1.5</v>
      </c>
      <c r="G9" s="153"/>
      <c r="H9" s="151"/>
    </row>
    <row r="10" spans="1:8" s="93" customFormat="1" ht="120.75" customHeight="1" x14ac:dyDescent="0.25">
      <c r="A10" s="152"/>
      <c r="B10" s="146"/>
      <c r="C10" s="146"/>
      <c r="D10" s="141"/>
      <c r="E10" s="92" t="s">
        <v>278</v>
      </c>
      <c r="F10" s="92">
        <v>1.5</v>
      </c>
      <c r="G10" s="153"/>
      <c r="H10" s="151"/>
    </row>
    <row r="11" spans="1:8" ht="30" customHeight="1" x14ac:dyDescent="0.25">
      <c r="A11" s="152"/>
      <c r="B11" s="146"/>
      <c r="C11" s="146"/>
      <c r="D11" s="145" t="s">
        <v>297</v>
      </c>
      <c r="E11" s="92" t="s">
        <v>296</v>
      </c>
      <c r="F11" s="92">
        <v>3</v>
      </c>
      <c r="G11" s="148" t="s">
        <v>26</v>
      </c>
      <c r="H11" s="148" t="s">
        <v>295</v>
      </c>
    </row>
    <row r="12" spans="1:8" s="102" customFormat="1" ht="30" customHeight="1" x14ac:dyDescent="0.25">
      <c r="A12" s="152"/>
      <c r="B12" s="146"/>
      <c r="C12" s="146"/>
      <c r="D12" s="146"/>
      <c r="E12" s="100" t="s">
        <v>265</v>
      </c>
      <c r="F12" s="100">
        <v>1</v>
      </c>
      <c r="G12" s="149"/>
      <c r="H12" s="149"/>
    </row>
    <row r="13" spans="1:8" s="102" customFormat="1" ht="30" customHeight="1" x14ac:dyDescent="0.25">
      <c r="A13" s="152"/>
      <c r="B13" s="146"/>
      <c r="C13" s="146"/>
      <c r="D13" s="147"/>
      <c r="E13" s="100" t="s">
        <v>298</v>
      </c>
      <c r="F13" s="100">
        <v>1</v>
      </c>
      <c r="G13" s="150"/>
      <c r="H13" s="150"/>
    </row>
    <row r="14" spans="1:8" ht="45.75" customHeight="1" x14ac:dyDescent="0.25">
      <c r="A14" s="152"/>
      <c r="B14" s="146"/>
      <c r="C14" s="146"/>
      <c r="D14" s="92" t="s">
        <v>130</v>
      </c>
      <c r="E14" s="92" t="s">
        <v>251</v>
      </c>
      <c r="F14" s="52">
        <v>3</v>
      </c>
      <c r="G14" s="52" t="s">
        <v>26</v>
      </c>
      <c r="H14" s="52" t="s">
        <v>190</v>
      </c>
    </row>
    <row r="15" spans="1:8" s="102" customFormat="1" ht="60.75" customHeight="1" x14ac:dyDescent="0.25">
      <c r="A15" s="152"/>
      <c r="B15" s="146"/>
      <c r="C15" s="146"/>
      <c r="D15" s="141" t="s">
        <v>250</v>
      </c>
      <c r="E15" s="100" t="s">
        <v>252</v>
      </c>
      <c r="F15" s="101">
        <v>1</v>
      </c>
      <c r="G15" s="151" t="s">
        <v>26</v>
      </c>
      <c r="H15" s="151" t="s">
        <v>190</v>
      </c>
    </row>
    <row r="16" spans="1:8" s="102" customFormat="1" ht="60.75" customHeight="1" x14ac:dyDescent="0.25">
      <c r="A16" s="152"/>
      <c r="B16" s="146"/>
      <c r="C16" s="146"/>
      <c r="D16" s="141"/>
      <c r="E16" s="100" t="s">
        <v>261</v>
      </c>
      <c r="F16" s="101">
        <v>1</v>
      </c>
      <c r="G16" s="151"/>
      <c r="H16" s="151"/>
    </row>
    <row r="17" spans="1:8" s="102" customFormat="1" ht="60.75" customHeight="1" x14ac:dyDescent="0.25">
      <c r="A17" s="152"/>
      <c r="B17" s="146"/>
      <c r="C17" s="146"/>
      <c r="D17" s="141"/>
      <c r="E17" s="100" t="s">
        <v>262</v>
      </c>
      <c r="F17" s="101">
        <v>1</v>
      </c>
      <c r="G17" s="151"/>
      <c r="H17" s="151"/>
    </row>
    <row r="18" spans="1:8" s="102" customFormat="1" ht="60.75" customHeight="1" x14ac:dyDescent="0.25">
      <c r="A18" s="152"/>
      <c r="B18" s="146"/>
      <c r="C18" s="146"/>
      <c r="D18" s="141"/>
      <c r="E18" s="100" t="s">
        <v>263</v>
      </c>
      <c r="F18" s="101">
        <v>1</v>
      </c>
      <c r="G18" s="151"/>
      <c r="H18" s="151"/>
    </row>
    <row r="19" spans="1:8" s="102" customFormat="1" ht="60.75" customHeight="1" x14ac:dyDescent="0.25">
      <c r="A19" s="152"/>
      <c r="B19" s="146"/>
      <c r="C19" s="146"/>
      <c r="D19" s="141"/>
      <c r="E19" s="100" t="s">
        <v>264</v>
      </c>
      <c r="F19" s="101">
        <v>3</v>
      </c>
      <c r="G19" s="151"/>
      <c r="H19" s="151"/>
    </row>
    <row r="20" spans="1:8" s="102" customFormat="1" ht="60.75" customHeight="1" x14ac:dyDescent="0.25">
      <c r="A20" s="152"/>
      <c r="B20" s="146"/>
      <c r="C20" s="146"/>
      <c r="D20" s="141"/>
      <c r="E20" s="100" t="s">
        <v>265</v>
      </c>
      <c r="F20" s="101">
        <v>1</v>
      </c>
      <c r="G20" s="151"/>
      <c r="H20" s="151"/>
    </row>
    <row r="21" spans="1:8" s="102" customFormat="1" ht="60.75" customHeight="1" x14ac:dyDescent="0.25">
      <c r="A21" s="152"/>
      <c r="B21" s="146"/>
      <c r="C21" s="146"/>
      <c r="D21" s="141"/>
      <c r="E21" s="100" t="s">
        <v>256</v>
      </c>
      <c r="F21" s="101">
        <v>1</v>
      </c>
      <c r="G21" s="151"/>
      <c r="H21" s="151"/>
    </row>
    <row r="22" spans="1:8" s="102" customFormat="1" ht="60.75" customHeight="1" x14ac:dyDescent="0.25">
      <c r="A22" s="152"/>
      <c r="B22" s="146"/>
      <c r="C22" s="146"/>
      <c r="D22" s="141"/>
      <c r="E22" s="100" t="s">
        <v>257</v>
      </c>
      <c r="F22" s="101">
        <v>2</v>
      </c>
      <c r="G22" s="151"/>
      <c r="H22" s="151"/>
    </row>
    <row r="23" spans="1:8" s="102" customFormat="1" ht="60.75" customHeight="1" x14ac:dyDescent="0.25">
      <c r="A23" s="152"/>
      <c r="B23" s="146"/>
      <c r="C23" s="146"/>
      <c r="D23" s="141"/>
      <c r="E23" s="100" t="s">
        <v>266</v>
      </c>
      <c r="F23" s="101">
        <v>1</v>
      </c>
      <c r="G23" s="151"/>
      <c r="H23" s="151"/>
    </row>
    <row r="24" spans="1:8" s="102" customFormat="1" ht="60.75" customHeight="1" x14ac:dyDescent="0.25">
      <c r="A24" s="152"/>
      <c r="B24" s="146"/>
      <c r="C24" s="146"/>
      <c r="D24" s="141"/>
      <c r="E24" s="100" t="s">
        <v>267</v>
      </c>
      <c r="F24" s="101">
        <v>1</v>
      </c>
      <c r="G24" s="151"/>
      <c r="H24" s="151"/>
    </row>
    <row r="25" spans="1:8" s="102" customFormat="1" ht="60.75" customHeight="1" x14ac:dyDescent="0.25">
      <c r="A25" s="152"/>
      <c r="B25" s="146"/>
      <c r="C25" s="146"/>
      <c r="D25" s="141"/>
      <c r="E25" s="100" t="s">
        <v>287</v>
      </c>
      <c r="F25" s="101">
        <v>1</v>
      </c>
      <c r="G25" s="151"/>
      <c r="H25" s="151"/>
    </row>
    <row r="26" spans="1:8" s="102" customFormat="1" ht="60.75" customHeight="1" x14ac:dyDescent="0.25">
      <c r="A26" s="152"/>
      <c r="B26" s="146"/>
      <c r="C26" s="146"/>
      <c r="D26" s="141"/>
      <c r="E26" s="100" t="s">
        <v>268</v>
      </c>
      <c r="F26" s="101">
        <v>1</v>
      </c>
      <c r="G26" s="151"/>
      <c r="H26" s="151"/>
    </row>
    <row r="27" spans="1:8" ht="60.75" customHeight="1" x14ac:dyDescent="0.25">
      <c r="B27" s="146"/>
      <c r="C27" s="146"/>
      <c r="D27" s="141" t="s">
        <v>189</v>
      </c>
      <c r="E27" s="92" t="s">
        <v>252</v>
      </c>
      <c r="F27" s="101">
        <v>1</v>
      </c>
      <c r="G27" s="151" t="s">
        <v>26</v>
      </c>
      <c r="H27" s="151" t="s">
        <v>190</v>
      </c>
    </row>
    <row r="28" spans="1:8" s="93" customFormat="1" ht="60.75" customHeight="1" x14ac:dyDescent="0.25">
      <c r="B28" s="146"/>
      <c r="C28" s="146"/>
      <c r="D28" s="141"/>
      <c r="E28" s="92" t="s">
        <v>253</v>
      </c>
      <c r="F28" s="101">
        <v>1</v>
      </c>
      <c r="G28" s="151"/>
      <c r="H28" s="151"/>
    </row>
    <row r="29" spans="1:8" s="102" customFormat="1" ht="60.75" customHeight="1" x14ac:dyDescent="0.25">
      <c r="B29" s="146"/>
      <c r="C29" s="146"/>
      <c r="D29" s="141"/>
      <c r="E29" s="100" t="s">
        <v>254</v>
      </c>
      <c r="F29" s="101">
        <v>1</v>
      </c>
      <c r="G29" s="151"/>
      <c r="H29" s="151"/>
    </row>
    <row r="30" spans="1:8" s="102" customFormat="1" ht="60.75" customHeight="1" x14ac:dyDescent="0.25">
      <c r="B30" s="146"/>
      <c r="C30" s="146"/>
      <c r="D30" s="141"/>
      <c r="E30" s="100" t="s">
        <v>255</v>
      </c>
      <c r="F30" s="101">
        <v>4</v>
      </c>
      <c r="G30" s="151"/>
      <c r="H30" s="151"/>
    </row>
    <row r="31" spans="1:8" s="102" customFormat="1" ht="60.75" customHeight="1" x14ac:dyDescent="0.25">
      <c r="B31" s="146"/>
      <c r="C31" s="146"/>
      <c r="D31" s="141"/>
      <c r="E31" s="100" t="s">
        <v>256</v>
      </c>
      <c r="F31" s="101">
        <v>1</v>
      </c>
      <c r="G31" s="151"/>
      <c r="H31" s="151"/>
    </row>
    <row r="32" spans="1:8" s="102" customFormat="1" ht="60.75" customHeight="1" x14ac:dyDescent="0.25">
      <c r="B32" s="146"/>
      <c r="C32" s="146"/>
      <c r="D32" s="141"/>
      <c r="E32" s="100" t="s">
        <v>257</v>
      </c>
      <c r="F32" s="101">
        <v>1</v>
      </c>
      <c r="G32" s="151"/>
      <c r="H32" s="151"/>
    </row>
    <row r="33" spans="2:8" s="102" customFormat="1" ht="60.75" customHeight="1" x14ac:dyDescent="0.25">
      <c r="B33" s="146"/>
      <c r="C33" s="146"/>
      <c r="D33" s="141"/>
      <c r="E33" s="100" t="s">
        <v>258</v>
      </c>
      <c r="F33" s="101">
        <v>1</v>
      </c>
      <c r="G33" s="151"/>
      <c r="H33" s="151"/>
    </row>
    <row r="34" spans="2:8" s="93" customFormat="1" ht="60.75" customHeight="1" x14ac:dyDescent="0.25">
      <c r="B34" s="146"/>
      <c r="C34" s="146"/>
      <c r="D34" s="141"/>
      <c r="E34" s="100" t="s">
        <v>259</v>
      </c>
      <c r="F34" s="101">
        <v>1</v>
      </c>
      <c r="G34" s="151"/>
      <c r="H34" s="151"/>
    </row>
    <row r="35" spans="2:8" ht="60.75" customHeight="1" x14ac:dyDescent="0.25">
      <c r="B35" s="146"/>
      <c r="C35" s="146"/>
      <c r="D35" s="141"/>
      <c r="E35" s="100" t="s">
        <v>260</v>
      </c>
      <c r="F35" s="101">
        <v>1</v>
      </c>
      <c r="G35" s="151"/>
      <c r="H35" s="151"/>
    </row>
    <row r="36" spans="2:8" s="102" customFormat="1" ht="60.75" customHeight="1" x14ac:dyDescent="0.25">
      <c r="B36" s="146"/>
      <c r="C36" s="146"/>
      <c r="D36" s="145" t="s">
        <v>129</v>
      </c>
      <c r="E36" s="100" t="s">
        <v>264</v>
      </c>
      <c r="F36" s="101">
        <v>1</v>
      </c>
      <c r="G36" s="148" t="s">
        <v>26</v>
      </c>
      <c r="H36" s="148" t="s">
        <v>190</v>
      </c>
    </row>
    <row r="37" spans="2:8" s="102" customFormat="1" ht="60.75" customHeight="1" x14ac:dyDescent="0.25">
      <c r="B37" s="146"/>
      <c r="C37" s="146"/>
      <c r="D37" s="146"/>
      <c r="E37" s="100" t="s">
        <v>256</v>
      </c>
      <c r="F37" s="101">
        <v>1</v>
      </c>
      <c r="G37" s="149"/>
      <c r="H37" s="149"/>
    </row>
    <row r="38" spans="2:8" s="102" customFormat="1" ht="60.75" customHeight="1" x14ac:dyDescent="0.25">
      <c r="B38" s="146"/>
      <c r="C38" s="146"/>
      <c r="D38" s="146"/>
      <c r="E38" s="100" t="s">
        <v>257</v>
      </c>
      <c r="F38" s="101">
        <v>1</v>
      </c>
      <c r="G38" s="149"/>
      <c r="H38" s="149"/>
    </row>
    <row r="39" spans="2:8" s="102" customFormat="1" ht="60.75" customHeight="1" x14ac:dyDescent="0.25">
      <c r="B39" s="146"/>
      <c r="C39" s="146"/>
      <c r="D39" s="146"/>
      <c r="E39" s="100" t="s">
        <v>266</v>
      </c>
      <c r="F39" s="101">
        <v>1</v>
      </c>
      <c r="G39" s="149"/>
      <c r="H39" s="149"/>
    </row>
    <row r="40" spans="2:8" s="102" customFormat="1" ht="60.75" customHeight="1" x14ac:dyDescent="0.25">
      <c r="B40" s="146"/>
      <c r="C40" s="146"/>
      <c r="D40" s="147"/>
      <c r="E40" s="100" t="s">
        <v>286</v>
      </c>
      <c r="F40" s="101">
        <v>1</v>
      </c>
      <c r="G40" s="150"/>
      <c r="H40" s="150"/>
    </row>
    <row r="41" spans="2:8" s="102" customFormat="1" ht="60.75" customHeight="1" x14ac:dyDescent="0.25">
      <c r="B41" s="146"/>
      <c r="C41" s="146"/>
      <c r="D41" s="145" t="s">
        <v>269</v>
      </c>
      <c r="E41" s="100" t="s">
        <v>270</v>
      </c>
      <c r="F41" s="148" t="s">
        <v>273</v>
      </c>
      <c r="G41" s="148" t="s">
        <v>26</v>
      </c>
      <c r="H41" s="148" t="s">
        <v>272</v>
      </c>
    </row>
    <row r="42" spans="2:8" s="102" customFormat="1" ht="60.75" customHeight="1" x14ac:dyDescent="0.25">
      <c r="B42" s="147"/>
      <c r="C42" s="147"/>
      <c r="D42" s="146"/>
      <c r="E42" s="104" t="s">
        <v>271</v>
      </c>
      <c r="F42" s="149"/>
      <c r="G42" s="149"/>
      <c r="H42" s="149"/>
    </row>
    <row r="43" spans="2:8" s="102" customFormat="1" ht="60.75" customHeight="1" x14ac:dyDescent="0.25">
      <c r="B43" s="145">
        <v>2</v>
      </c>
      <c r="C43" s="145" t="s">
        <v>154</v>
      </c>
      <c r="D43" s="100" t="s">
        <v>130</v>
      </c>
      <c r="E43" s="104" t="s">
        <v>279</v>
      </c>
      <c r="F43" s="101">
        <v>1</v>
      </c>
      <c r="G43" s="101" t="s">
        <v>26</v>
      </c>
      <c r="H43" s="101" t="s">
        <v>190</v>
      </c>
    </row>
    <row r="44" spans="2:8" s="102" customFormat="1" ht="60.75" customHeight="1" x14ac:dyDescent="0.25">
      <c r="B44" s="146"/>
      <c r="C44" s="146"/>
      <c r="D44" s="141" t="s">
        <v>250</v>
      </c>
      <c r="E44" s="104" t="s">
        <v>285</v>
      </c>
      <c r="F44" s="101">
        <v>1</v>
      </c>
      <c r="G44" s="151" t="s">
        <v>26</v>
      </c>
      <c r="H44" s="148" t="s">
        <v>190</v>
      </c>
    </row>
    <row r="45" spans="2:8" s="102" customFormat="1" ht="60.75" customHeight="1" x14ac:dyDescent="0.25">
      <c r="B45" s="146"/>
      <c r="C45" s="146"/>
      <c r="D45" s="141"/>
      <c r="E45" s="104" t="s">
        <v>280</v>
      </c>
      <c r="F45" s="101">
        <v>1</v>
      </c>
      <c r="G45" s="151"/>
      <c r="H45" s="149"/>
    </row>
    <row r="46" spans="2:8" s="102" customFormat="1" ht="60.75" customHeight="1" x14ac:dyDescent="0.25">
      <c r="B46" s="146"/>
      <c r="C46" s="146"/>
      <c r="D46" s="141"/>
      <c r="E46" s="104" t="s">
        <v>281</v>
      </c>
      <c r="F46" s="101">
        <v>1</v>
      </c>
      <c r="G46" s="151"/>
      <c r="H46" s="149"/>
    </row>
    <row r="47" spans="2:8" s="102" customFormat="1" ht="60.75" customHeight="1" x14ac:dyDescent="0.25">
      <c r="B47" s="146"/>
      <c r="C47" s="146"/>
      <c r="D47" s="145" t="s">
        <v>189</v>
      </c>
      <c r="E47" s="104" t="s">
        <v>284</v>
      </c>
      <c r="F47" s="101">
        <v>1</v>
      </c>
      <c r="G47" s="148" t="s">
        <v>26</v>
      </c>
      <c r="H47" s="151" t="s">
        <v>190</v>
      </c>
    </row>
    <row r="48" spans="2:8" s="102" customFormat="1" ht="60.75" customHeight="1" x14ac:dyDescent="0.25">
      <c r="B48" s="146"/>
      <c r="C48" s="146"/>
      <c r="D48" s="146"/>
      <c r="E48" s="104" t="s">
        <v>282</v>
      </c>
      <c r="F48" s="101">
        <v>1</v>
      </c>
      <c r="G48" s="149"/>
      <c r="H48" s="151"/>
    </row>
    <row r="49" spans="2:8" s="102" customFormat="1" ht="60.75" customHeight="1" x14ac:dyDescent="0.25">
      <c r="B49" s="146"/>
      <c r="C49" s="146"/>
      <c r="D49" s="146"/>
      <c r="E49" s="104" t="s">
        <v>283</v>
      </c>
      <c r="F49" s="101">
        <v>1</v>
      </c>
      <c r="G49" s="149"/>
      <c r="H49" s="151"/>
    </row>
    <row r="50" spans="2:8" s="102" customFormat="1" ht="60.75" customHeight="1" x14ac:dyDescent="0.25">
      <c r="B50" s="146"/>
      <c r="C50" s="146"/>
      <c r="D50" s="146"/>
      <c r="E50" s="104" t="s">
        <v>281</v>
      </c>
      <c r="F50" s="101">
        <v>1</v>
      </c>
      <c r="G50" s="149"/>
      <c r="H50" s="151"/>
    </row>
    <row r="51" spans="2:8" s="102" customFormat="1" ht="60.75" customHeight="1" x14ac:dyDescent="0.25">
      <c r="B51" s="146"/>
      <c r="C51" s="146"/>
      <c r="D51" s="147"/>
      <c r="E51" s="104" t="s">
        <v>288</v>
      </c>
      <c r="F51" s="101">
        <v>1</v>
      </c>
      <c r="G51" s="150"/>
      <c r="H51" s="151"/>
    </row>
    <row r="52" spans="2:8" s="102" customFormat="1" ht="60.75" customHeight="1" x14ac:dyDescent="0.25">
      <c r="B52" s="146"/>
      <c r="C52" s="146"/>
      <c r="D52" s="145" t="s">
        <v>129</v>
      </c>
      <c r="E52" s="104" t="s">
        <v>285</v>
      </c>
      <c r="F52" s="101">
        <v>1</v>
      </c>
      <c r="G52" s="148" t="s">
        <v>26</v>
      </c>
      <c r="H52" s="148" t="s">
        <v>190</v>
      </c>
    </row>
    <row r="53" spans="2:8" s="102" customFormat="1" ht="60.75" customHeight="1" x14ac:dyDescent="0.25">
      <c r="B53" s="147"/>
      <c r="C53" s="147"/>
      <c r="D53" s="147"/>
      <c r="E53" s="104" t="s">
        <v>281</v>
      </c>
      <c r="F53" s="101">
        <v>1</v>
      </c>
      <c r="G53" s="150"/>
      <c r="H53" s="150"/>
    </row>
    <row r="54" spans="2:8" s="102" customFormat="1" ht="77.25" customHeight="1" x14ac:dyDescent="0.25">
      <c r="B54" s="145">
        <v>3</v>
      </c>
      <c r="C54" s="145" t="s">
        <v>155</v>
      </c>
      <c r="D54" s="100" t="s">
        <v>17</v>
      </c>
      <c r="E54" s="100" t="s">
        <v>294</v>
      </c>
      <c r="F54" s="101">
        <v>6</v>
      </c>
      <c r="G54" s="101" t="s">
        <v>23</v>
      </c>
      <c r="H54" s="101" t="s">
        <v>188</v>
      </c>
    </row>
    <row r="55" spans="2:8" s="102" customFormat="1" ht="60.75" customHeight="1" x14ac:dyDescent="0.25">
      <c r="B55" s="146"/>
      <c r="C55" s="146"/>
      <c r="D55" s="100" t="s">
        <v>130</v>
      </c>
      <c r="E55" s="104" t="s">
        <v>289</v>
      </c>
      <c r="F55" s="101">
        <v>1</v>
      </c>
      <c r="G55" s="101" t="s">
        <v>26</v>
      </c>
      <c r="H55" s="107" t="s">
        <v>190</v>
      </c>
    </row>
    <row r="56" spans="2:8" s="102" customFormat="1" ht="60.75" customHeight="1" x14ac:dyDescent="0.25">
      <c r="B56" s="146"/>
      <c r="C56" s="146"/>
      <c r="D56" s="105" t="s">
        <v>250</v>
      </c>
      <c r="E56" s="104" t="s">
        <v>290</v>
      </c>
      <c r="F56" s="101">
        <v>1</v>
      </c>
      <c r="G56" s="101" t="s">
        <v>26</v>
      </c>
      <c r="H56" s="107" t="s">
        <v>190</v>
      </c>
    </row>
    <row r="57" spans="2:8" s="102" customFormat="1" ht="60.75" customHeight="1" x14ac:dyDescent="0.25">
      <c r="B57" s="146"/>
      <c r="C57" s="146"/>
      <c r="D57" s="145" t="s">
        <v>291</v>
      </c>
      <c r="E57" s="100" t="s">
        <v>289</v>
      </c>
      <c r="F57" s="106">
        <v>1</v>
      </c>
      <c r="G57" s="148" t="s">
        <v>26</v>
      </c>
      <c r="H57" s="148" t="s">
        <v>190</v>
      </c>
    </row>
    <row r="58" spans="2:8" s="102" customFormat="1" ht="60.75" customHeight="1" x14ac:dyDescent="0.25">
      <c r="B58" s="146"/>
      <c r="C58" s="146"/>
      <c r="D58" s="146"/>
      <c r="E58" s="104" t="s">
        <v>293</v>
      </c>
      <c r="F58" s="101">
        <v>1</v>
      </c>
      <c r="G58" s="149"/>
      <c r="H58" s="149"/>
    </row>
    <row r="59" spans="2:8" s="93" customFormat="1" ht="60.75" customHeight="1" x14ac:dyDescent="0.25">
      <c r="B59" s="147"/>
      <c r="C59" s="147"/>
      <c r="D59" s="147"/>
      <c r="E59" s="100" t="s">
        <v>292</v>
      </c>
      <c r="F59" s="106">
        <v>1</v>
      </c>
      <c r="G59" s="150"/>
      <c r="H59" s="150"/>
    </row>
  </sheetData>
  <mergeCells count="39">
    <mergeCell ref="B3:H3"/>
    <mergeCell ref="D15:D26"/>
    <mergeCell ref="A7:A26"/>
    <mergeCell ref="D27:D35"/>
    <mergeCell ref="B7:B42"/>
    <mergeCell ref="G15:G26"/>
    <mergeCell ref="H15:H26"/>
    <mergeCell ref="G27:G35"/>
    <mergeCell ref="H27:H35"/>
    <mergeCell ref="C7:C42"/>
    <mergeCell ref="D7:D10"/>
    <mergeCell ref="G7:G10"/>
    <mergeCell ref="H7:H10"/>
    <mergeCell ref="F41:F42"/>
    <mergeCell ref="G41:G42"/>
    <mergeCell ref="H41:H42"/>
    <mergeCell ref="G57:G59"/>
    <mergeCell ref="H57:H59"/>
    <mergeCell ref="B43:B53"/>
    <mergeCell ref="C43:C53"/>
    <mergeCell ref="B54:B59"/>
    <mergeCell ref="C54:C59"/>
    <mergeCell ref="H44:H46"/>
    <mergeCell ref="H47:H51"/>
    <mergeCell ref="H52:H53"/>
    <mergeCell ref="G44:G46"/>
    <mergeCell ref="G47:G51"/>
    <mergeCell ref="G52:G53"/>
    <mergeCell ref="D44:D46"/>
    <mergeCell ref="D47:D51"/>
    <mergeCell ref="D52:D53"/>
    <mergeCell ref="D57:D59"/>
    <mergeCell ref="D41:D42"/>
    <mergeCell ref="D11:D13"/>
    <mergeCell ref="H11:H13"/>
    <mergeCell ref="G11:G13"/>
    <mergeCell ref="G36:G40"/>
    <mergeCell ref="H36:H40"/>
    <mergeCell ref="D36:D4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zoomScale="70" zoomScaleNormal="70" zoomScaleSheetLayoutView="95" workbookViewId="0">
      <selection activeCell="A4" sqref="A4:AF4"/>
    </sheetView>
  </sheetViews>
  <sheetFormatPr defaultRowHeight="15" x14ac:dyDescent="0.25"/>
  <cols>
    <col min="1" max="2" width="9.140625" style="69"/>
    <col min="3" max="3" width="27.140625" style="69" customWidth="1"/>
    <col min="4" max="9" width="9.140625" style="69"/>
    <col min="10" max="11" width="14.42578125" style="69" customWidth="1"/>
    <col min="12" max="12" width="14" style="69" customWidth="1"/>
    <col min="13" max="13" width="9.140625" style="69" customWidth="1"/>
    <col min="14" max="14" width="10.140625" style="69" customWidth="1"/>
    <col min="15" max="15" width="10.5703125" style="69" customWidth="1"/>
    <col min="16" max="32" width="9.140625" style="69"/>
    <col min="33" max="33" width="11.28515625" style="69" customWidth="1"/>
    <col min="34" max="16384" width="9.140625" style="69"/>
  </cols>
  <sheetData>
    <row r="4" spans="1:32" x14ac:dyDescent="0.25">
      <c r="A4" s="154" t="s">
        <v>379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6" spans="1:32" ht="409.5" customHeight="1" x14ac:dyDescent="0.25">
      <c r="A6" s="62" t="s">
        <v>70</v>
      </c>
      <c r="B6" s="62" t="s">
        <v>76</v>
      </c>
      <c r="C6" s="124" t="s">
        <v>17</v>
      </c>
      <c r="D6" s="125"/>
      <c r="E6" s="125"/>
      <c r="F6" s="125"/>
      <c r="G6" s="125"/>
      <c r="H6" s="126"/>
      <c r="I6" s="124" t="s">
        <v>5</v>
      </c>
      <c r="J6" s="126"/>
      <c r="K6" s="124" t="s">
        <v>6</v>
      </c>
      <c r="L6" s="126"/>
      <c r="M6" s="124" t="s">
        <v>7</v>
      </c>
      <c r="N6" s="126"/>
      <c r="O6" s="124" t="s">
        <v>8</v>
      </c>
      <c r="P6" s="126"/>
      <c r="Q6" s="124" t="s">
        <v>9</v>
      </c>
      <c r="R6" s="126"/>
      <c r="S6" s="124" t="s">
        <v>10</v>
      </c>
      <c r="T6" s="126"/>
      <c r="U6" s="124" t="s">
        <v>11</v>
      </c>
      <c r="V6" s="126"/>
      <c r="W6" s="124" t="s">
        <v>12</v>
      </c>
      <c r="X6" s="126"/>
      <c r="Y6" s="124" t="s">
        <v>13</v>
      </c>
      <c r="Z6" s="126"/>
      <c r="AA6" s="124" t="s">
        <v>14</v>
      </c>
      <c r="AB6" s="126"/>
      <c r="AC6" s="124" t="s">
        <v>15</v>
      </c>
      <c r="AD6" s="126"/>
      <c r="AE6" s="124" t="s">
        <v>16</v>
      </c>
      <c r="AF6" s="126"/>
    </row>
    <row r="7" spans="1:32" ht="42.75" x14ac:dyDescent="0.25">
      <c r="A7" s="62"/>
      <c r="B7" s="62"/>
      <c r="C7" s="75" t="s">
        <v>18</v>
      </c>
      <c r="D7" s="75" t="s">
        <v>75</v>
      </c>
      <c r="E7" s="75" t="s">
        <v>19</v>
      </c>
      <c r="F7" s="75" t="s">
        <v>75</v>
      </c>
      <c r="G7" s="75" t="s">
        <v>20</v>
      </c>
      <c r="H7" s="75" t="s">
        <v>75</v>
      </c>
      <c r="I7" s="75" t="s">
        <v>23</v>
      </c>
      <c r="J7" s="75" t="s">
        <v>75</v>
      </c>
      <c r="K7" s="75" t="s">
        <v>24</v>
      </c>
      <c r="L7" s="75" t="s">
        <v>75</v>
      </c>
      <c r="M7" s="75" t="s">
        <v>24</v>
      </c>
      <c r="N7" s="75" t="s">
        <v>75</v>
      </c>
      <c r="O7" s="75" t="s">
        <v>25</v>
      </c>
      <c r="P7" s="75" t="s">
        <v>75</v>
      </c>
      <c r="Q7" s="75" t="s">
        <v>25</v>
      </c>
      <c r="R7" s="75" t="s">
        <v>75</v>
      </c>
      <c r="S7" s="75" t="s">
        <v>25</v>
      </c>
      <c r="T7" s="75" t="s">
        <v>75</v>
      </c>
      <c r="U7" s="75" t="s">
        <v>23</v>
      </c>
      <c r="V7" s="75" t="s">
        <v>75</v>
      </c>
      <c r="W7" s="75" t="s">
        <v>26</v>
      </c>
      <c r="X7" s="75" t="s">
        <v>75</v>
      </c>
      <c r="Y7" s="75" t="s">
        <v>26</v>
      </c>
      <c r="Z7" s="75" t="s">
        <v>75</v>
      </c>
      <c r="AA7" s="75" t="s">
        <v>26</v>
      </c>
      <c r="AB7" s="75" t="s">
        <v>75</v>
      </c>
      <c r="AC7" s="75" t="s">
        <v>27</v>
      </c>
      <c r="AD7" s="75" t="s">
        <v>75</v>
      </c>
      <c r="AE7" s="75" t="s">
        <v>24</v>
      </c>
      <c r="AF7" s="75" t="s">
        <v>75</v>
      </c>
    </row>
    <row r="8" spans="1:32" x14ac:dyDescent="0.25">
      <c r="A8" s="62" t="s">
        <v>2</v>
      </c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66">
        <v>12</v>
      </c>
      <c r="N8" s="66">
        <v>13</v>
      </c>
      <c r="O8" s="66">
        <v>14</v>
      </c>
      <c r="P8" s="66">
        <v>15</v>
      </c>
      <c r="Q8" s="66">
        <v>16</v>
      </c>
      <c r="R8" s="66">
        <v>17</v>
      </c>
      <c r="S8" s="66">
        <v>18</v>
      </c>
      <c r="T8" s="66">
        <v>19</v>
      </c>
      <c r="U8" s="66">
        <v>20</v>
      </c>
      <c r="V8" s="66">
        <v>21</v>
      </c>
      <c r="W8" s="66">
        <v>22</v>
      </c>
      <c r="X8" s="66">
        <v>23</v>
      </c>
      <c r="Y8" s="66">
        <v>24</v>
      </c>
      <c r="Z8" s="66">
        <v>25</v>
      </c>
      <c r="AA8" s="66">
        <v>26</v>
      </c>
      <c r="AB8" s="66">
        <v>27</v>
      </c>
      <c r="AC8" s="66">
        <v>28</v>
      </c>
      <c r="AD8" s="66">
        <v>29</v>
      </c>
      <c r="AE8" s="66">
        <v>30</v>
      </c>
      <c r="AF8" s="76" t="s">
        <v>147</v>
      </c>
    </row>
    <row r="9" spans="1:32" ht="33.75" customHeight="1" x14ac:dyDescent="0.25">
      <c r="A9" s="77">
        <v>1</v>
      </c>
      <c r="B9" s="77">
        <v>2024</v>
      </c>
      <c r="C9" s="67">
        <v>4</v>
      </c>
      <c r="D9" s="67">
        <v>623.75</v>
      </c>
      <c r="E9" s="67"/>
      <c r="F9" s="67"/>
      <c r="G9" s="67">
        <v>7</v>
      </c>
      <c r="H9" s="67">
        <v>165.4</v>
      </c>
      <c r="I9" s="67"/>
      <c r="J9" s="67"/>
      <c r="K9" s="84"/>
      <c r="L9" s="67"/>
      <c r="M9" s="84">
        <v>5</v>
      </c>
      <c r="N9" s="67"/>
      <c r="O9" s="67"/>
      <c r="P9" s="67"/>
      <c r="Q9" s="67"/>
      <c r="R9" s="67"/>
      <c r="S9" s="67">
        <v>30</v>
      </c>
      <c r="T9" s="67">
        <v>39.6</v>
      </c>
      <c r="U9" s="67"/>
      <c r="V9" s="67"/>
      <c r="W9" s="67"/>
      <c r="X9" s="67"/>
      <c r="Y9" s="84">
        <v>2</v>
      </c>
      <c r="Z9" s="67">
        <v>10.199999999999999</v>
      </c>
      <c r="AA9" s="84">
        <v>1</v>
      </c>
      <c r="AB9" s="67">
        <v>5</v>
      </c>
      <c r="AC9" s="67"/>
      <c r="AD9" s="67"/>
      <c r="AE9" s="84">
        <v>4</v>
      </c>
      <c r="AF9" s="67">
        <v>37.799999999999997</v>
      </c>
    </row>
    <row r="10" spans="1:32" ht="30" customHeight="1" x14ac:dyDescent="0.25">
      <c r="A10" s="77">
        <v>2</v>
      </c>
      <c r="B10" s="77">
        <v>2025</v>
      </c>
      <c r="C10" s="67">
        <v>4</v>
      </c>
      <c r="D10" s="67">
        <v>630.20000000000005</v>
      </c>
      <c r="E10" s="67"/>
      <c r="F10" s="67"/>
      <c r="G10" s="67">
        <v>7</v>
      </c>
      <c r="H10" s="67">
        <v>1675</v>
      </c>
      <c r="I10" s="67"/>
      <c r="J10" s="67"/>
      <c r="K10" s="84"/>
      <c r="L10" s="67"/>
      <c r="M10" s="84">
        <v>5</v>
      </c>
      <c r="N10" s="67"/>
      <c r="O10" s="67"/>
      <c r="P10" s="67"/>
      <c r="Q10" s="67"/>
      <c r="R10" s="67"/>
      <c r="S10" s="67">
        <v>30</v>
      </c>
      <c r="T10" s="67">
        <v>45</v>
      </c>
      <c r="U10" s="67"/>
      <c r="V10" s="67"/>
      <c r="W10" s="67"/>
      <c r="X10" s="67"/>
      <c r="Y10" s="84">
        <v>2</v>
      </c>
      <c r="Z10" s="67">
        <v>13.5</v>
      </c>
      <c r="AA10" s="84">
        <v>1</v>
      </c>
      <c r="AB10" s="67">
        <v>5.3</v>
      </c>
      <c r="AC10" s="67"/>
      <c r="AD10" s="67"/>
      <c r="AE10" s="84">
        <v>4</v>
      </c>
      <c r="AF10" s="67">
        <v>41.9</v>
      </c>
    </row>
    <row r="11" spans="1:32" ht="33.75" customHeight="1" x14ac:dyDescent="0.25">
      <c r="A11" s="77">
        <v>3</v>
      </c>
      <c r="B11" s="77">
        <v>2026</v>
      </c>
      <c r="C11" s="67">
        <v>4</v>
      </c>
      <c r="D11" s="67">
        <v>640</v>
      </c>
      <c r="E11" s="67"/>
      <c r="F11" s="67"/>
      <c r="G11" s="67">
        <v>7</v>
      </c>
      <c r="H11" s="67">
        <v>184</v>
      </c>
      <c r="I11" s="67"/>
      <c r="J11" s="67"/>
      <c r="K11" s="84"/>
      <c r="L11" s="67"/>
      <c r="M11" s="84">
        <v>5</v>
      </c>
      <c r="N11" s="67"/>
      <c r="O11" s="67"/>
      <c r="P11" s="67"/>
      <c r="Q11" s="67"/>
      <c r="R11" s="67"/>
      <c r="S11" s="67">
        <v>30</v>
      </c>
      <c r="T11" s="67">
        <v>52</v>
      </c>
      <c r="U11" s="67"/>
      <c r="V11" s="67"/>
      <c r="W11" s="67"/>
      <c r="X11" s="67"/>
      <c r="Y11" s="84">
        <v>2</v>
      </c>
      <c r="Z11" s="67">
        <v>18.899999999999999</v>
      </c>
      <c r="AA11" s="84">
        <v>1</v>
      </c>
      <c r="AB11" s="67">
        <v>6</v>
      </c>
      <c r="AC11" s="67"/>
      <c r="AD11" s="67"/>
      <c r="AE11" s="84">
        <v>4</v>
      </c>
      <c r="AF11" s="67">
        <v>45.8</v>
      </c>
    </row>
    <row r="12" spans="1:32" ht="27.75" customHeight="1" x14ac:dyDescent="0.25">
      <c r="A12" s="77">
        <v>4</v>
      </c>
      <c r="B12" s="77">
        <v>2027</v>
      </c>
      <c r="C12" s="67">
        <v>4</v>
      </c>
      <c r="D12" s="67">
        <v>651</v>
      </c>
      <c r="E12" s="67"/>
      <c r="F12" s="67"/>
      <c r="G12" s="67">
        <v>7</v>
      </c>
      <c r="H12" s="67">
        <v>196</v>
      </c>
      <c r="I12" s="67"/>
      <c r="J12" s="67"/>
      <c r="K12" s="84"/>
      <c r="L12" s="67"/>
      <c r="M12" s="84">
        <v>5</v>
      </c>
      <c r="N12" s="67"/>
      <c r="O12" s="67"/>
      <c r="P12" s="67"/>
      <c r="Q12" s="67"/>
      <c r="R12" s="67"/>
      <c r="S12" s="67">
        <v>30</v>
      </c>
      <c r="T12" s="67">
        <v>59</v>
      </c>
      <c r="U12" s="67"/>
      <c r="V12" s="67"/>
      <c r="W12" s="67"/>
      <c r="X12" s="67"/>
      <c r="Y12" s="84">
        <v>2</v>
      </c>
      <c r="Z12" s="67">
        <v>23</v>
      </c>
      <c r="AA12" s="84">
        <v>1</v>
      </c>
      <c r="AB12" s="67">
        <v>6.5</v>
      </c>
      <c r="AC12" s="67"/>
      <c r="AD12" s="67"/>
      <c r="AE12" s="84">
        <v>4</v>
      </c>
      <c r="AF12" s="67">
        <v>51</v>
      </c>
    </row>
    <row r="13" spans="1:32" ht="36" customHeight="1" x14ac:dyDescent="0.25">
      <c r="A13" s="77">
        <v>5</v>
      </c>
      <c r="B13" s="77">
        <v>2028</v>
      </c>
      <c r="C13" s="67">
        <v>4</v>
      </c>
      <c r="D13" s="67">
        <v>665</v>
      </c>
      <c r="E13" s="67"/>
      <c r="F13" s="67"/>
      <c r="G13" s="67">
        <v>7</v>
      </c>
      <c r="H13" s="67">
        <v>210</v>
      </c>
      <c r="I13" s="67"/>
      <c r="J13" s="67"/>
      <c r="K13" s="84"/>
      <c r="L13" s="67"/>
      <c r="M13" s="84">
        <v>5</v>
      </c>
      <c r="N13" s="67"/>
      <c r="O13" s="67"/>
      <c r="P13" s="67"/>
      <c r="Q13" s="67"/>
      <c r="R13" s="67"/>
      <c r="S13" s="67">
        <v>30</v>
      </c>
      <c r="T13" s="67">
        <v>66</v>
      </c>
      <c r="U13" s="67"/>
      <c r="V13" s="67"/>
      <c r="W13" s="67"/>
      <c r="X13" s="67"/>
      <c r="Y13" s="84">
        <v>2</v>
      </c>
      <c r="Z13" s="67">
        <v>30</v>
      </c>
      <c r="AA13" s="84">
        <v>1</v>
      </c>
      <c r="AB13" s="67">
        <v>7.1</v>
      </c>
      <c r="AC13" s="67"/>
      <c r="AD13" s="67"/>
      <c r="AE13" s="84">
        <v>4</v>
      </c>
      <c r="AF13" s="67">
        <v>58</v>
      </c>
    </row>
    <row r="14" spans="1:32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1:32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</row>
    <row r="19" spans="1:32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</row>
    <row r="20" spans="1:32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</row>
    <row r="21" spans="1:32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</row>
    <row r="22" spans="1:32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</row>
    <row r="23" spans="1:32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</row>
    <row r="24" spans="1:32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</row>
    <row r="25" spans="1:32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</row>
    <row r="26" spans="1:32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</row>
    <row r="28" spans="1:32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</row>
    <row r="29" spans="1:32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</row>
    <row r="30" spans="1:32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</row>
    <row r="31" spans="1:32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</row>
    <row r="32" spans="1:32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</row>
    <row r="33" spans="1:32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105"/>
  <sheetViews>
    <sheetView topLeftCell="A28" zoomScale="60" zoomScaleNormal="60" zoomScaleSheetLayoutView="82" workbookViewId="0">
      <selection activeCell="Z121" sqref="Z121"/>
    </sheetView>
  </sheetViews>
  <sheetFormatPr defaultRowHeight="15" x14ac:dyDescent="0.25"/>
  <cols>
    <col min="1" max="3" width="9.140625" style="69"/>
    <col min="4" max="4" width="27.140625" style="69" customWidth="1"/>
    <col min="5" max="5" width="11" style="69" customWidth="1"/>
    <col min="6" max="6" width="10.28515625" style="69" customWidth="1"/>
    <col min="7" max="7" width="7.28515625" style="69" customWidth="1"/>
    <col min="8" max="8" width="7.42578125" style="69" customWidth="1"/>
    <col min="9" max="9" width="9.140625" style="69"/>
    <col min="10" max="10" width="10.28515625" style="69" customWidth="1"/>
    <col min="11" max="12" width="14.42578125" style="69" customWidth="1"/>
    <col min="13" max="16" width="14" style="69" customWidth="1"/>
    <col min="17" max="33" width="9.140625" style="69"/>
    <col min="34" max="34" width="13.5703125" style="69" customWidth="1"/>
    <col min="35" max="16384" width="9.140625" style="69"/>
  </cols>
  <sheetData>
    <row r="2" spans="2:34" x14ac:dyDescent="0.25">
      <c r="B2" s="158" t="s">
        <v>242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4" spans="2:34" s="78" customFormat="1" ht="409.5" customHeight="1" x14ac:dyDescent="0.25">
      <c r="B4" s="155" t="s">
        <v>70</v>
      </c>
      <c r="C4" s="155" t="s">
        <v>76</v>
      </c>
      <c r="D4" s="155" t="s">
        <v>21</v>
      </c>
      <c r="E4" s="159" t="s">
        <v>17</v>
      </c>
      <c r="F4" s="160"/>
      <c r="G4" s="160"/>
      <c r="H4" s="160"/>
      <c r="I4" s="160"/>
      <c r="J4" s="161"/>
      <c r="K4" s="159" t="s">
        <v>80</v>
      </c>
      <c r="L4" s="161"/>
      <c r="M4" s="159" t="s">
        <v>81</v>
      </c>
      <c r="N4" s="161"/>
      <c r="O4" s="159" t="s">
        <v>82</v>
      </c>
      <c r="P4" s="161"/>
      <c r="Q4" s="159" t="s">
        <v>83</v>
      </c>
      <c r="R4" s="161"/>
      <c r="S4" s="159" t="s">
        <v>84</v>
      </c>
      <c r="T4" s="161"/>
      <c r="U4" s="162" t="s">
        <v>10</v>
      </c>
      <c r="V4" s="163"/>
      <c r="W4" s="159" t="s">
        <v>11</v>
      </c>
      <c r="X4" s="161"/>
      <c r="Y4" s="159" t="s">
        <v>12</v>
      </c>
      <c r="Z4" s="161"/>
      <c r="AA4" s="159" t="s">
        <v>13</v>
      </c>
      <c r="AB4" s="161"/>
      <c r="AC4" s="159" t="s">
        <v>14</v>
      </c>
      <c r="AD4" s="161"/>
      <c r="AE4" s="159" t="s">
        <v>15</v>
      </c>
      <c r="AF4" s="160"/>
      <c r="AG4" s="157" t="s">
        <v>16</v>
      </c>
      <c r="AH4" s="157"/>
    </row>
    <row r="5" spans="2:34" s="78" customFormat="1" ht="42.75" x14ac:dyDescent="0.25">
      <c r="B5" s="156"/>
      <c r="C5" s="156"/>
      <c r="D5" s="156"/>
      <c r="E5" s="76" t="s">
        <v>18</v>
      </c>
      <c r="F5" s="76" t="s">
        <v>79</v>
      </c>
      <c r="G5" s="76" t="s">
        <v>19</v>
      </c>
      <c r="H5" s="76" t="s">
        <v>79</v>
      </c>
      <c r="I5" s="76" t="s">
        <v>20</v>
      </c>
      <c r="J5" s="76" t="s">
        <v>79</v>
      </c>
      <c r="K5" s="76" t="s">
        <v>23</v>
      </c>
      <c r="L5" s="76" t="s">
        <v>79</v>
      </c>
      <c r="M5" s="76" t="s">
        <v>24</v>
      </c>
      <c r="N5" s="76" t="s">
        <v>79</v>
      </c>
      <c r="O5" s="76" t="s">
        <v>24</v>
      </c>
      <c r="P5" s="76" t="s">
        <v>79</v>
      </c>
      <c r="Q5" s="76" t="s">
        <v>25</v>
      </c>
      <c r="R5" s="76" t="s">
        <v>79</v>
      </c>
      <c r="S5" s="76" t="s">
        <v>25</v>
      </c>
      <c r="T5" s="76" t="s">
        <v>79</v>
      </c>
      <c r="U5" s="76" t="s">
        <v>25</v>
      </c>
      <c r="V5" s="76" t="s">
        <v>79</v>
      </c>
      <c r="W5" s="76" t="s">
        <v>23</v>
      </c>
      <c r="X5" s="76" t="s">
        <v>79</v>
      </c>
      <c r="Y5" s="76" t="s">
        <v>26</v>
      </c>
      <c r="Z5" s="76" t="s">
        <v>79</v>
      </c>
      <c r="AA5" s="76" t="s">
        <v>26</v>
      </c>
      <c r="AB5" s="76" t="s">
        <v>79</v>
      </c>
      <c r="AC5" s="76" t="s">
        <v>26</v>
      </c>
      <c r="AD5" s="76" t="s">
        <v>79</v>
      </c>
      <c r="AE5" s="76" t="s">
        <v>27</v>
      </c>
      <c r="AF5" s="79" t="s">
        <v>79</v>
      </c>
      <c r="AG5" s="76" t="s">
        <v>26</v>
      </c>
      <c r="AH5" s="76" t="s">
        <v>148</v>
      </c>
    </row>
    <row r="6" spans="2:34" s="78" customFormat="1" x14ac:dyDescent="0.25">
      <c r="B6" s="80" t="s">
        <v>2</v>
      </c>
      <c r="C6" s="80">
        <v>1</v>
      </c>
      <c r="D6" s="95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5">
        <v>12</v>
      </c>
      <c r="O6" s="95">
        <v>13</v>
      </c>
      <c r="P6" s="95">
        <v>14</v>
      </c>
      <c r="Q6" s="95">
        <v>15</v>
      </c>
      <c r="R6" s="95">
        <v>16</v>
      </c>
      <c r="S6" s="95">
        <v>17</v>
      </c>
      <c r="T6" s="95">
        <v>18</v>
      </c>
      <c r="U6" s="95" t="s">
        <v>234</v>
      </c>
      <c r="V6" s="95">
        <v>20</v>
      </c>
      <c r="W6" s="95">
        <v>21</v>
      </c>
      <c r="X6" s="95">
        <v>22</v>
      </c>
      <c r="Y6" s="95">
        <v>23</v>
      </c>
      <c r="Z6" s="95">
        <v>24</v>
      </c>
      <c r="AA6" s="95">
        <v>25</v>
      </c>
      <c r="AB6" s="95">
        <v>26</v>
      </c>
      <c r="AC6" s="95">
        <v>27</v>
      </c>
      <c r="AD6" s="95">
        <v>28</v>
      </c>
      <c r="AE6" s="95">
        <v>29</v>
      </c>
      <c r="AF6" s="95">
        <v>30</v>
      </c>
      <c r="AG6" s="76">
        <v>31</v>
      </c>
      <c r="AH6" s="76">
        <v>32</v>
      </c>
    </row>
    <row r="7" spans="2:34" ht="97.5" customHeight="1" x14ac:dyDescent="0.25">
      <c r="B7" s="164" t="s">
        <v>128</v>
      </c>
      <c r="C7" s="164" t="s">
        <v>124</v>
      </c>
      <c r="D7" s="167" t="s">
        <v>153</v>
      </c>
      <c r="E7" s="77" t="s">
        <v>233</v>
      </c>
      <c r="F7" s="77" t="s">
        <v>195</v>
      </c>
      <c r="G7" s="77"/>
      <c r="H7" s="77"/>
      <c r="I7" s="77" t="s">
        <v>191</v>
      </c>
      <c r="J7" s="77" t="s">
        <v>192</v>
      </c>
      <c r="K7" s="77"/>
      <c r="L7" s="77"/>
      <c r="M7" s="77" t="s">
        <v>244</v>
      </c>
      <c r="N7" s="77" t="s">
        <v>327</v>
      </c>
      <c r="O7" s="77" t="s">
        <v>244</v>
      </c>
      <c r="P7" s="77" t="s">
        <v>199</v>
      </c>
      <c r="Q7" s="77"/>
      <c r="R7" s="77"/>
      <c r="S7" s="77"/>
      <c r="T7" s="77"/>
      <c r="U7" s="77" t="s">
        <v>223</v>
      </c>
      <c r="V7" s="77" t="s">
        <v>201</v>
      </c>
      <c r="W7" s="77"/>
      <c r="X7" s="77"/>
      <c r="Y7" s="77"/>
      <c r="Z7" s="77"/>
      <c r="AA7" s="77">
        <v>1</v>
      </c>
      <c r="AB7" s="77" t="s">
        <v>237</v>
      </c>
      <c r="AC7" s="77">
        <v>1</v>
      </c>
      <c r="AD7" s="77" t="s">
        <v>238</v>
      </c>
      <c r="AE7" s="77"/>
      <c r="AF7" s="77"/>
      <c r="AG7" s="77">
        <v>1</v>
      </c>
      <c r="AH7" s="77" t="s">
        <v>237</v>
      </c>
    </row>
    <row r="8" spans="2:34" ht="83.25" customHeight="1" x14ac:dyDescent="0.25">
      <c r="B8" s="165"/>
      <c r="C8" s="165"/>
      <c r="D8" s="168"/>
      <c r="E8" s="77" t="s">
        <v>197</v>
      </c>
      <c r="F8" s="77" t="s">
        <v>196</v>
      </c>
      <c r="G8" s="77"/>
      <c r="H8" s="77"/>
      <c r="I8" s="77" t="s">
        <v>193</v>
      </c>
      <c r="J8" s="77" t="s">
        <v>194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 t="s">
        <v>225</v>
      </c>
      <c r="V8" s="77" t="s">
        <v>202</v>
      </c>
      <c r="W8" s="77"/>
      <c r="X8" s="77"/>
      <c r="Y8" s="77"/>
      <c r="Z8" s="77"/>
      <c r="AA8" s="77" t="s">
        <v>128</v>
      </c>
      <c r="AB8" s="77" t="s">
        <v>236</v>
      </c>
      <c r="AC8" s="77"/>
      <c r="AD8" s="77"/>
      <c r="AE8" s="77"/>
      <c r="AF8" s="77"/>
      <c r="AG8" s="77">
        <v>1</v>
      </c>
      <c r="AH8" s="77" t="s">
        <v>239</v>
      </c>
    </row>
    <row r="9" spans="2:34" ht="125.25" customHeight="1" x14ac:dyDescent="0.25">
      <c r="B9" s="165"/>
      <c r="C9" s="165"/>
      <c r="D9" s="168"/>
      <c r="E9" s="77" t="s">
        <v>197</v>
      </c>
      <c r="F9" s="77" t="s">
        <v>198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 t="s">
        <v>233</v>
      </c>
      <c r="V9" s="77" t="s">
        <v>203</v>
      </c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 t="s">
        <v>128</v>
      </c>
      <c r="AH9" s="77" t="s">
        <v>240</v>
      </c>
    </row>
    <row r="10" spans="2:34" ht="32.25" customHeight="1" x14ac:dyDescent="0.25">
      <c r="B10" s="165"/>
      <c r="C10" s="165"/>
      <c r="D10" s="168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 t="s">
        <v>228</v>
      </c>
      <c r="V10" s="77" t="s">
        <v>204</v>
      </c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>
        <v>1</v>
      </c>
      <c r="AH10" s="77" t="s">
        <v>241</v>
      </c>
    </row>
    <row r="11" spans="2:34" ht="30.75" customHeight="1" x14ac:dyDescent="0.25">
      <c r="B11" s="165"/>
      <c r="C11" s="165"/>
      <c r="D11" s="168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 t="s">
        <v>232</v>
      </c>
      <c r="V11" s="77" t="s">
        <v>205</v>
      </c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61"/>
      <c r="AH11" s="61"/>
    </row>
    <row r="12" spans="2:34" ht="31.5" customHeight="1" x14ac:dyDescent="0.25">
      <c r="B12" s="165"/>
      <c r="C12" s="165"/>
      <c r="D12" s="168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 t="s">
        <v>231</v>
      </c>
      <c r="V12" s="77" t="s">
        <v>206</v>
      </c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61"/>
      <c r="AH12" s="61"/>
    </row>
    <row r="13" spans="2:34" ht="33" customHeight="1" x14ac:dyDescent="0.25">
      <c r="B13" s="165"/>
      <c r="C13" s="165"/>
      <c r="D13" s="168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 t="s">
        <v>230</v>
      </c>
      <c r="V13" s="77" t="s">
        <v>207</v>
      </c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61"/>
      <c r="AH13" s="61"/>
    </row>
    <row r="14" spans="2:34" ht="35.25" customHeight="1" x14ac:dyDescent="0.25">
      <c r="B14" s="165"/>
      <c r="C14" s="165"/>
      <c r="D14" s="168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 t="s">
        <v>224</v>
      </c>
      <c r="V14" s="77" t="s">
        <v>208</v>
      </c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61"/>
      <c r="AH14" s="61"/>
    </row>
    <row r="15" spans="2:34" ht="33.75" customHeight="1" x14ac:dyDescent="0.25">
      <c r="B15" s="165"/>
      <c r="C15" s="165"/>
      <c r="D15" s="168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 t="s">
        <v>224</v>
      </c>
      <c r="V15" s="77" t="s">
        <v>209</v>
      </c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61"/>
      <c r="AH15" s="61"/>
    </row>
    <row r="16" spans="2:34" ht="33.75" customHeight="1" x14ac:dyDescent="0.25">
      <c r="B16" s="165"/>
      <c r="C16" s="165"/>
      <c r="D16" s="168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 t="s">
        <v>229</v>
      </c>
      <c r="V16" s="77" t="s">
        <v>210</v>
      </c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61"/>
      <c r="AH16" s="61"/>
    </row>
    <row r="17" spans="2:34" s="94" customFormat="1" ht="33.75" customHeight="1" x14ac:dyDescent="0.25">
      <c r="B17" s="165"/>
      <c r="C17" s="165"/>
      <c r="D17" s="168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 t="s">
        <v>228</v>
      </c>
      <c r="V17" s="77" t="s">
        <v>235</v>
      </c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96"/>
      <c r="AH17" s="96"/>
    </row>
    <row r="18" spans="2:34" ht="33.75" customHeight="1" x14ac:dyDescent="0.25">
      <c r="B18" s="165"/>
      <c r="C18" s="165"/>
      <c r="D18" s="168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 t="s">
        <v>224</v>
      </c>
      <c r="V18" s="77" t="s">
        <v>211</v>
      </c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61"/>
      <c r="AH18" s="61"/>
    </row>
    <row r="19" spans="2:34" ht="30.75" customHeight="1" x14ac:dyDescent="0.25">
      <c r="B19" s="165"/>
      <c r="C19" s="165"/>
      <c r="D19" s="168"/>
      <c r="E19" s="77"/>
      <c r="F19" s="77"/>
      <c r="G19" s="77"/>
      <c r="H19" s="77"/>
      <c r="I19" s="99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 t="s">
        <v>227</v>
      </c>
      <c r="V19" s="77" t="s">
        <v>212</v>
      </c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61"/>
      <c r="AH19" s="61"/>
    </row>
    <row r="20" spans="2:34" ht="33.75" customHeight="1" x14ac:dyDescent="0.25">
      <c r="B20" s="165"/>
      <c r="C20" s="165"/>
      <c r="D20" s="168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 t="s">
        <v>226</v>
      </c>
      <c r="V20" s="77" t="s">
        <v>213</v>
      </c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61"/>
      <c r="AH20" s="61"/>
    </row>
    <row r="21" spans="2:34" ht="33.75" customHeight="1" x14ac:dyDescent="0.25">
      <c r="B21" s="165"/>
      <c r="C21" s="165"/>
      <c r="D21" s="168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 t="s">
        <v>225</v>
      </c>
      <c r="V21" s="77" t="s">
        <v>214</v>
      </c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61"/>
      <c r="AH21" s="61"/>
    </row>
    <row r="22" spans="2:34" ht="33.75" customHeight="1" x14ac:dyDescent="0.25">
      <c r="B22" s="165"/>
      <c r="C22" s="165"/>
      <c r="D22" s="168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 t="s">
        <v>224</v>
      </c>
      <c r="V22" s="77" t="s">
        <v>215</v>
      </c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61"/>
      <c r="AH22" s="61"/>
    </row>
    <row r="23" spans="2:34" ht="33.75" customHeight="1" x14ac:dyDescent="0.25">
      <c r="B23" s="165"/>
      <c r="C23" s="165"/>
      <c r="D23" s="168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 t="s">
        <v>223</v>
      </c>
      <c r="V23" s="77" t="s">
        <v>216</v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61"/>
      <c r="AH23" s="61"/>
    </row>
    <row r="24" spans="2:34" ht="32.25" customHeight="1" x14ac:dyDescent="0.25">
      <c r="B24" s="165"/>
      <c r="C24" s="165"/>
      <c r="D24" s="168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 t="s">
        <v>222</v>
      </c>
      <c r="V24" s="77" t="s">
        <v>217</v>
      </c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61"/>
      <c r="AH24" s="61"/>
    </row>
    <row r="25" spans="2:34" s="94" customFormat="1" ht="33.75" customHeight="1" x14ac:dyDescent="0.25">
      <c r="B25" s="165"/>
      <c r="C25" s="165"/>
      <c r="D25" s="168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 t="s">
        <v>221</v>
      </c>
      <c r="V25" s="77" t="s">
        <v>218</v>
      </c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96"/>
      <c r="AH25" s="96"/>
    </row>
    <row r="26" spans="2:34" s="108" customFormat="1" ht="33.75" customHeight="1" x14ac:dyDescent="0.25">
      <c r="B26" s="165"/>
      <c r="C26" s="165"/>
      <c r="D26" s="168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 t="s">
        <v>220</v>
      </c>
      <c r="V26" s="77" t="s">
        <v>219</v>
      </c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109"/>
      <c r="AH26" s="109"/>
    </row>
    <row r="27" spans="2:34" s="108" customFormat="1" ht="33.75" customHeight="1" x14ac:dyDescent="0.25">
      <c r="B27" s="165"/>
      <c r="C27" s="165"/>
      <c r="D27" s="168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109"/>
      <c r="AH27" s="109"/>
    </row>
    <row r="28" spans="2:34" s="97" customFormat="1" ht="33.75" customHeight="1" x14ac:dyDescent="0.25">
      <c r="B28" s="166"/>
      <c r="C28" s="166"/>
      <c r="D28" s="169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98"/>
      <c r="AH28" s="98"/>
    </row>
    <row r="29" spans="2:34" s="97" customFormat="1" ht="38.25" customHeight="1" x14ac:dyDescent="0.25">
      <c r="B29" s="164" t="s">
        <v>243</v>
      </c>
      <c r="C29" s="164" t="s">
        <v>245</v>
      </c>
      <c r="D29" s="167" t="s">
        <v>153</v>
      </c>
      <c r="E29" s="77" t="s">
        <v>228</v>
      </c>
      <c r="F29" s="77" t="s">
        <v>306</v>
      </c>
      <c r="G29" s="77"/>
      <c r="H29" s="77"/>
      <c r="I29" s="77" t="s">
        <v>233</v>
      </c>
      <c r="J29" s="77" t="s">
        <v>310</v>
      </c>
      <c r="K29" s="77"/>
      <c r="L29" s="77"/>
      <c r="M29" s="77" t="s">
        <v>244</v>
      </c>
      <c r="N29" s="77" t="s">
        <v>327</v>
      </c>
      <c r="O29" s="77" t="s">
        <v>244</v>
      </c>
      <c r="P29" s="77" t="s">
        <v>199</v>
      </c>
      <c r="Q29" s="77"/>
      <c r="R29" s="77"/>
      <c r="S29" s="77"/>
      <c r="T29" s="77"/>
      <c r="U29" s="77" t="s">
        <v>225</v>
      </c>
      <c r="V29" s="77" t="s">
        <v>318</v>
      </c>
      <c r="W29" s="77"/>
      <c r="X29" s="77"/>
      <c r="Y29" s="77"/>
      <c r="Z29" s="77"/>
      <c r="AA29" s="77">
        <v>1</v>
      </c>
      <c r="AB29" s="77" t="s">
        <v>386</v>
      </c>
      <c r="AC29" s="77">
        <v>1</v>
      </c>
      <c r="AD29" s="77" t="s">
        <v>385</v>
      </c>
      <c r="AE29" s="77"/>
      <c r="AF29" s="77"/>
      <c r="AG29" s="77">
        <v>1</v>
      </c>
      <c r="AH29" s="77" t="s">
        <v>375</v>
      </c>
    </row>
    <row r="30" spans="2:34" s="97" customFormat="1" ht="33.75" customHeight="1" x14ac:dyDescent="0.25">
      <c r="B30" s="165"/>
      <c r="C30" s="165"/>
      <c r="D30" s="168"/>
      <c r="E30" s="77" t="s">
        <v>228</v>
      </c>
      <c r="F30" s="77" t="s">
        <v>307</v>
      </c>
      <c r="G30" s="77"/>
      <c r="H30" s="77"/>
      <c r="I30" s="77" t="s">
        <v>224</v>
      </c>
      <c r="J30" s="77" t="s">
        <v>311</v>
      </c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 t="s">
        <v>317</v>
      </c>
      <c r="V30" s="77" t="s">
        <v>320</v>
      </c>
      <c r="W30" s="77"/>
      <c r="X30" s="77"/>
      <c r="Y30" s="77"/>
      <c r="Z30" s="77"/>
      <c r="AA30" s="77">
        <v>1</v>
      </c>
      <c r="AB30" s="77" t="s">
        <v>387</v>
      </c>
      <c r="AC30" s="77"/>
      <c r="AD30" s="77"/>
      <c r="AE30" s="77"/>
      <c r="AF30" s="77"/>
      <c r="AG30" s="77">
        <v>1</v>
      </c>
      <c r="AH30" s="77" t="s">
        <v>376</v>
      </c>
    </row>
    <row r="31" spans="2:34" s="97" customFormat="1" ht="33.75" customHeight="1" x14ac:dyDescent="0.25">
      <c r="B31" s="165"/>
      <c r="C31" s="165"/>
      <c r="D31" s="168"/>
      <c r="E31" s="77" t="s">
        <v>226</v>
      </c>
      <c r="F31" s="77" t="s">
        <v>308</v>
      </c>
      <c r="G31" s="77"/>
      <c r="H31" s="77"/>
      <c r="I31" s="77" t="s">
        <v>228</v>
      </c>
      <c r="J31" s="77" t="s">
        <v>312</v>
      </c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 t="s">
        <v>317</v>
      </c>
      <c r="V31" s="77" t="s">
        <v>319</v>
      </c>
      <c r="W31" s="77"/>
      <c r="X31" s="77"/>
      <c r="Y31" s="77"/>
      <c r="Z31" s="77"/>
      <c r="AA31" s="77">
        <v>1</v>
      </c>
      <c r="AB31" s="77" t="s">
        <v>388</v>
      </c>
      <c r="AC31" s="77"/>
      <c r="AD31" s="77"/>
      <c r="AE31" s="77"/>
      <c r="AF31" s="77"/>
      <c r="AG31" s="98"/>
      <c r="AH31" s="98"/>
    </row>
    <row r="32" spans="2:34" s="97" customFormat="1" ht="33.75" customHeight="1" x14ac:dyDescent="0.25">
      <c r="B32" s="165"/>
      <c r="C32" s="165"/>
      <c r="D32" s="168"/>
      <c r="E32" s="77"/>
      <c r="F32" s="77"/>
      <c r="G32" s="77"/>
      <c r="H32" s="77"/>
      <c r="I32" s="77" t="s">
        <v>224</v>
      </c>
      <c r="J32" s="77" t="s">
        <v>313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 t="s">
        <v>225</v>
      </c>
      <c r="V32" s="77" t="s">
        <v>321</v>
      </c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98"/>
      <c r="AH32" s="98"/>
    </row>
    <row r="33" spans="2:34" s="97" customFormat="1" ht="33.75" customHeight="1" x14ac:dyDescent="0.25">
      <c r="B33" s="165"/>
      <c r="C33" s="165"/>
      <c r="D33" s="168"/>
      <c r="E33" s="77"/>
      <c r="F33" s="77"/>
      <c r="G33" s="77"/>
      <c r="H33" s="77"/>
      <c r="I33" s="77" t="s">
        <v>309</v>
      </c>
      <c r="J33" s="77" t="s">
        <v>314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 t="s">
        <v>225</v>
      </c>
      <c r="V33" s="77" t="s">
        <v>322</v>
      </c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98"/>
      <c r="AH33" s="98"/>
    </row>
    <row r="34" spans="2:34" s="97" customFormat="1" ht="33.75" customHeight="1" x14ac:dyDescent="0.25">
      <c r="B34" s="165"/>
      <c r="C34" s="165"/>
      <c r="D34" s="168"/>
      <c r="E34" s="77"/>
      <c r="F34" s="77"/>
      <c r="G34" s="77"/>
      <c r="H34" s="77"/>
      <c r="I34" s="77" t="s">
        <v>224</v>
      </c>
      <c r="J34" s="77" t="s">
        <v>315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98"/>
      <c r="AH34" s="98"/>
    </row>
    <row r="35" spans="2:34" s="97" customFormat="1" ht="33.75" customHeight="1" x14ac:dyDescent="0.25">
      <c r="B35" s="165"/>
      <c r="C35" s="165"/>
      <c r="D35" s="168"/>
      <c r="E35" s="77"/>
      <c r="F35" s="77"/>
      <c r="G35" s="77"/>
      <c r="H35" s="77"/>
      <c r="I35" s="77" t="s">
        <v>224</v>
      </c>
      <c r="J35" s="77" t="s">
        <v>316</v>
      </c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98"/>
      <c r="AH35" s="98"/>
    </row>
    <row r="36" spans="2:34" s="97" customFormat="1" ht="33.75" customHeight="1" x14ac:dyDescent="0.25">
      <c r="B36" s="165"/>
      <c r="C36" s="165"/>
      <c r="D36" s="168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98"/>
      <c r="AH36" s="98"/>
    </row>
    <row r="37" spans="2:34" s="97" customFormat="1" ht="33.75" customHeight="1" x14ac:dyDescent="0.25">
      <c r="B37" s="165"/>
      <c r="C37" s="165"/>
      <c r="D37" s="168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98"/>
      <c r="AH37" s="98"/>
    </row>
    <row r="38" spans="2:34" s="97" customFormat="1" ht="33.75" customHeight="1" x14ac:dyDescent="0.25">
      <c r="B38" s="165"/>
      <c r="C38" s="165"/>
      <c r="D38" s="168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98"/>
      <c r="AH38" s="98"/>
    </row>
    <row r="39" spans="2:34" s="97" customFormat="1" ht="33.75" customHeight="1" x14ac:dyDescent="0.25">
      <c r="B39" s="165"/>
      <c r="C39" s="165"/>
      <c r="D39" s="168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98"/>
      <c r="AH39" s="98"/>
    </row>
    <row r="40" spans="2:34" s="97" customFormat="1" ht="33.75" customHeight="1" x14ac:dyDescent="0.25">
      <c r="B40" s="165"/>
      <c r="C40" s="165"/>
      <c r="D40" s="168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98"/>
      <c r="AH40" s="98"/>
    </row>
    <row r="41" spans="2:34" s="97" customFormat="1" ht="33.75" customHeight="1" x14ac:dyDescent="0.25">
      <c r="B41" s="165"/>
      <c r="C41" s="165"/>
      <c r="D41" s="168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98"/>
      <c r="AH41" s="98"/>
    </row>
    <row r="42" spans="2:34" s="97" customFormat="1" ht="33.75" customHeight="1" x14ac:dyDescent="0.25">
      <c r="B42" s="165"/>
      <c r="C42" s="165"/>
      <c r="D42" s="168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98"/>
      <c r="AH42" s="98"/>
    </row>
    <row r="43" spans="2:34" s="97" customFormat="1" ht="33.75" customHeight="1" x14ac:dyDescent="0.25">
      <c r="B43" s="165"/>
      <c r="C43" s="165"/>
      <c r="D43" s="168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98"/>
      <c r="AH43" s="98"/>
    </row>
    <row r="44" spans="2:34" s="97" customFormat="1" ht="33.75" customHeight="1" x14ac:dyDescent="0.25">
      <c r="B44" s="165"/>
      <c r="C44" s="165"/>
      <c r="D44" s="168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98"/>
      <c r="AH44" s="98"/>
    </row>
    <row r="45" spans="2:34" s="97" customFormat="1" ht="33.75" customHeight="1" x14ac:dyDescent="0.25">
      <c r="B45" s="165"/>
      <c r="C45" s="165"/>
      <c r="D45" s="168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98"/>
      <c r="AH45" s="98"/>
    </row>
    <row r="46" spans="2:34" s="97" customFormat="1" ht="33.75" customHeight="1" x14ac:dyDescent="0.25">
      <c r="B46" s="166"/>
      <c r="C46" s="166"/>
      <c r="D46" s="169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98"/>
      <c r="AH46" s="98"/>
    </row>
    <row r="47" spans="2:34" s="97" customFormat="1" ht="33.75" customHeight="1" x14ac:dyDescent="0.25">
      <c r="B47" s="164" t="s">
        <v>244</v>
      </c>
      <c r="C47" s="164" t="s">
        <v>246</v>
      </c>
      <c r="D47" s="167" t="s">
        <v>153</v>
      </c>
      <c r="E47" s="77" t="s">
        <v>226</v>
      </c>
      <c r="F47" s="77" t="s">
        <v>324</v>
      </c>
      <c r="G47" s="77"/>
      <c r="H47" s="77"/>
      <c r="I47" s="77" t="s">
        <v>233</v>
      </c>
      <c r="J47" s="77" t="s">
        <v>310</v>
      </c>
      <c r="K47" s="77"/>
      <c r="L47" s="77"/>
      <c r="M47" s="77" t="s">
        <v>244</v>
      </c>
      <c r="N47" s="77" t="s">
        <v>327</v>
      </c>
      <c r="O47" s="77" t="s">
        <v>244</v>
      </c>
      <c r="P47" s="77" t="s">
        <v>199</v>
      </c>
      <c r="Q47" s="77"/>
      <c r="R47" s="77"/>
      <c r="S47" s="77"/>
      <c r="T47" s="77"/>
      <c r="U47" s="77" t="s">
        <v>233</v>
      </c>
      <c r="V47" s="77" t="s">
        <v>318</v>
      </c>
      <c r="W47" s="77"/>
      <c r="X47" s="77"/>
      <c r="Y47" s="77"/>
      <c r="Z47" s="77"/>
      <c r="AA47" s="77" t="s">
        <v>128</v>
      </c>
      <c r="AB47" s="77" t="s">
        <v>241</v>
      </c>
      <c r="AC47" s="77" t="s">
        <v>128</v>
      </c>
      <c r="AD47" s="77" t="s">
        <v>389</v>
      </c>
      <c r="AE47" s="77"/>
      <c r="AF47" s="77"/>
      <c r="AG47" s="77">
        <v>1</v>
      </c>
      <c r="AH47" s="77" t="s">
        <v>378</v>
      </c>
    </row>
    <row r="48" spans="2:34" s="97" customFormat="1" ht="33.75" customHeight="1" x14ac:dyDescent="0.25">
      <c r="B48" s="165"/>
      <c r="C48" s="165"/>
      <c r="D48" s="168"/>
      <c r="E48" s="77" t="s">
        <v>323</v>
      </c>
      <c r="F48" s="77" t="s">
        <v>325</v>
      </c>
      <c r="G48" s="77"/>
      <c r="H48" s="77"/>
      <c r="I48" s="77" t="s">
        <v>224</v>
      </c>
      <c r="J48" s="77" t="s">
        <v>310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 t="s">
        <v>230</v>
      </c>
      <c r="V48" s="77" t="s">
        <v>319</v>
      </c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>
        <v>1</v>
      </c>
      <c r="AH48" s="77" t="s">
        <v>377</v>
      </c>
    </row>
    <row r="49" spans="2:34" s="97" customFormat="1" ht="33.75" customHeight="1" x14ac:dyDescent="0.25">
      <c r="B49" s="165"/>
      <c r="C49" s="165"/>
      <c r="D49" s="168"/>
      <c r="E49" s="77" t="s">
        <v>323</v>
      </c>
      <c r="F49" s="77" t="s">
        <v>326</v>
      </c>
      <c r="G49" s="77"/>
      <c r="H49" s="77"/>
      <c r="I49" s="77" t="s">
        <v>228</v>
      </c>
      <c r="J49" s="77" t="s">
        <v>310</v>
      </c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 t="s">
        <v>230</v>
      </c>
      <c r="V49" s="77" t="s">
        <v>320</v>
      </c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98"/>
      <c r="AH49" s="98"/>
    </row>
    <row r="50" spans="2:34" s="97" customFormat="1" ht="33.75" customHeight="1" x14ac:dyDescent="0.25">
      <c r="B50" s="165"/>
      <c r="C50" s="165"/>
      <c r="D50" s="168"/>
      <c r="E50" s="77"/>
      <c r="F50" s="77"/>
      <c r="G50" s="77"/>
      <c r="H50" s="77"/>
      <c r="I50" s="77" t="s">
        <v>224</v>
      </c>
      <c r="J50" s="77" t="s">
        <v>310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 t="s">
        <v>233</v>
      </c>
      <c r="V50" s="77" t="s">
        <v>322</v>
      </c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98"/>
      <c r="AH50" s="98"/>
    </row>
    <row r="51" spans="2:34" s="97" customFormat="1" ht="33.75" customHeight="1" x14ac:dyDescent="0.25">
      <c r="B51" s="165"/>
      <c r="C51" s="165"/>
      <c r="D51" s="168"/>
      <c r="E51" s="77"/>
      <c r="F51" s="77"/>
      <c r="G51" s="77"/>
      <c r="H51" s="77"/>
      <c r="I51" s="77" t="s">
        <v>309</v>
      </c>
      <c r="J51" s="77" t="s">
        <v>310</v>
      </c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 t="s">
        <v>233</v>
      </c>
      <c r="V51" s="77" t="s">
        <v>321</v>
      </c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98"/>
      <c r="AH51" s="98"/>
    </row>
    <row r="52" spans="2:34" s="97" customFormat="1" ht="33.75" customHeight="1" x14ac:dyDescent="0.25">
      <c r="B52" s="165"/>
      <c r="C52" s="165"/>
      <c r="D52" s="168"/>
      <c r="E52" s="77"/>
      <c r="F52" s="77"/>
      <c r="G52" s="77"/>
      <c r="H52" s="77"/>
      <c r="I52" s="77" t="s">
        <v>224</v>
      </c>
      <c r="J52" s="77" t="s">
        <v>310</v>
      </c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 t="s">
        <v>328</v>
      </c>
      <c r="V52" s="77" t="s">
        <v>333</v>
      </c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98"/>
      <c r="AH52" s="98"/>
    </row>
    <row r="53" spans="2:34" s="97" customFormat="1" ht="33.75" customHeight="1" x14ac:dyDescent="0.25">
      <c r="B53" s="165"/>
      <c r="C53" s="165"/>
      <c r="D53" s="168"/>
      <c r="E53" s="77"/>
      <c r="F53" s="77"/>
      <c r="G53" s="77"/>
      <c r="H53" s="77"/>
      <c r="I53" s="77" t="s">
        <v>224</v>
      </c>
      <c r="J53" s="77" t="s">
        <v>310</v>
      </c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 t="s">
        <v>230</v>
      </c>
      <c r="V53" s="77" t="s">
        <v>334</v>
      </c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98"/>
      <c r="AH53" s="98"/>
    </row>
    <row r="54" spans="2:34" s="97" customFormat="1" ht="33.75" customHeight="1" x14ac:dyDescent="0.25">
      <c r="B54" s="165"/>
      <c r="C54" s="165"/>
      <c r="D54" s="168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 t="s">
        <v>328</v>
      </c>
      <c r="V54" s="77" t="s">
        <v>335</v>
      </c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98"/>
      <c r="AH54" s="98"/>
    </row>
    <row r="55" spans="2:34" s="97" customFormat="1" ht="33.75" customHeight="1" x14ac:dyDescent="0.25">
      <c r="B55" s="165"/>
      <c r="C55" s="165"/>
      <c r="D55" s="168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 t="s">
        <v>233</v>
      </c>
      <c r="V55" s="77" t="s">
        <v>336</v>
      </c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98"/>
      <c r="AH55" s="98"/>
    </row>
    <row r="56" spans="2:34" s="97" customFormat="1" ht="33.75" customHeight="1" x14ac:dyDescent="0.25">
      <c r="B56" s="165"/>
      <c r="C56" s="165"/>
      <c r="D56" s="168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 t="s">
        <v>233</v>
      </c>
      <c r="V56" s="77" t="s">
        <v>337</v>
      </c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98"/>
      <c r="AH56" s="98"/>
    </row>
    <row r="57" spans="2:34" s="97" customFormat="1" ht="33.75" customHeight="1" x14ac:dyDescent="0.25">
      <c r="B57" s="165"/>
      <c r="C57" s="165"/>
      <c r="D57" s="168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 t="s">
        <v>233</v>
      </c>
      <c r="V57" s="77" t="s">
        <v>338</v>
      </c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98"/>
      <c r="AH57" s="98"/>
    </row>
    <row r="58" spans="2:34" s="97" customFormat="1" ht="33.75" customHeight="1" x14ac:dyDescent="0.25">
      <c r="B58" s="165"/>
      <c r="C58" s="165"/>
      <c r="D58" s="168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 t="s">
        <v>329</v>
      </c>
      <c r="V58" s="77" t="s">
        <v>333</v>
      </c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98"/>
      <c r="AH58" s="98"/>
    </row>
    <row r="59" spans="2:34" s="97" customFormat="1" ht="33.75" customHeight="1" x14ac:dyDescent="0.25">
      <c r="B59" s="165"/>
      <c r="C59" s="165"/>
      <c r="D59" s="168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 t="s">
        <v>330</v>
      </c>
      <c r="V59" s="77" t="s">
        <v>319</v>
      </c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98"/>
      <c r="AH59" s="98"/>
    </row>
    <row r="60" spans="2:34" s="97" customFormat="1" ht="33.75" customHeight="1" x14ac:dyDescent="0.25">
      <c r="B60" s="165"/>
      <c r="C60" s="165"/>
      <c r="D60" s="168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 t="s">
        <v>331</v>
      </c>
      <c r="V60" s="77" t="s">
        <v>336</v>
      </c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98"/>
      <c r="AH60" s="98"/>
    </row>
    <row r="61" spans="2:34" s="97" customFormat="1" ht="33.75" customHeight="1" x14ac:dyDescent="0.25">
      <c r="B61" s="165"/>
      <c r="C61" s="165"/>
      <c r="D61" s="168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 t="s">
        <v>233</v>
      </c>
      <c r="V61" s="77" t="s">
        <v>318</v>
      </c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98"/>
      <c r="AH61" s="98"/>
    </row>
    <row r="62" spans="2:34" s="108" customFormat="1" ht="33.75" customHeight="1" x14ac:dyDescent="0.25">
      <c r="B62" s="165"/>
      <c r="C62" s="165"/>
      <c r="D62" s="168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 t="s">
        <v>328</v>
      </c>
      <c r="V62" s="77" t="s">
        <v>335</v>
      </c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109"/>
      <c r="AH62" s="109"/>
    </row>
    <row r="63" spans="2:34" s="108" customFormat="1" ht="33.75" customHeight="1" x14ac:dyDescent="0.25">
      <c r="B63" s="165"/>
      <c r="C63" s="165"/>
      <c r="D63" s="168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 t="s">
        <v>233</v>
      </c>
      <c r="V63" s="77" t="s">
        <v>337</v>
      </c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109"/>
      <c r="AH63" s="109"/>
    </row>
    <row r="64" spans="2:34" s="97" customFormat="1" ht="33.75" customHeight="1" x14ac:dyDescent="0.25">
      <c r="B64" s="165"/>
      <c r="C64" s="165"/>
      <c r="D64" s="168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 t="s">
        <v>329</v>
      </c>
      <c r="V64" s="77" t="s">
        <v>339</v>
      </c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98"/>
      <c r="AH64" s="98"/>
    </row>
    <row r="65" spans="2:34" s="108" customFormat="1" ht="33.75" customHeight="1" x14ac:dyDescent="0.25">
      <c r="B65" s="165"/>
      <c r="C65" s="165"/>
      <c r="D65" s="168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 t="s">
        <v>329</v>
      </c>
      <c r="V65" s="77" t="s">
        <v>340</v>
      </c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109"/>
      <c r="AH65" s="109"/>
    </row>
    <row r="66" spans="2:34" s="108" customFormat="1" ht="33.75" customHeight="1" x14ac:dyDescent="0.25">
      <c r="B66" s="165"/>
      <c r="C66" s="165"/>
      <c r="D66" s="168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 t="s">
        <v>332</v>
      </c>
      <c r="V66" s="77" t="s">
        <v>341</v>
      </c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109"/>
      <c r="AH66" s="109"/>
    </row>
    <row r="67" spans="2:34" s="97" customFormat="1" ht="33.75" customHeight="1" x14ac:dyDescent="0.25">
      <c r="B67" s="165"/>
      <c r="C67" s="165"/>
      <c r="D67" s="168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98"/>
      <c r="AH67" s="98"/>
    </row>
    <row r="68" spans="2:34" s="97" customFormat="1" ht="33.75" customHeight="1" x14ac:dyDescent="0.25">
      <c r="B68" s="166"/>
      <c r="C68" s="166"/>
      <c r="D68" s="169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98"/>
      <c r="AH68" s="98"/>
    </row>
    <row r="69" spans="2:34" s="97" customFormat="1" ht="78.75" customHeight="1" x14ac:dyDescent="0.25">
      <c r="B69" s="164" t="s">
        <v>247</v>
      </c>
      <c r="C69" s="164" t="s">
        <v>248</v>
      </c>
      <c r="D69" s="167" t="s">
        <v>153</v>
      </c>
      <c r="E69" s="77" t="s">
        <v>233</v>
      </c>
      <c r="F69" s="77" t="s">
        <v>342</v>
      </c>
      <c r="G69" s="77"/>
      <c r="H69" s="77"/>
      <c r="I69" s="77" t="s">
        <v>346</v>
      </c>
      <c r="J69" s="77" t="s">
        <v>347</v>
      </c>
      <c r="K69" s="77"/>
      <c r="L69" s="77"/>
      <c r="M69" s="77" t="s">
        <v>244</v>
      </c>
      <c r="N69" s="77" t="s">
        <v>327</v>
      </c>
      <c r="O69" s="77" t="s">
        <v>244</v>
      </c>
      <c r="P69" s="77" t="s">
        <v>199</v>
      </c>
      <c r="Q69" s="77"/>
      <c r="R69" s="77"/>
      <c r="S69" s="77"/>
      <c r="T69" s="77"/>
      <c r="U69" s="77" t="s">
        <v>352</v>
      </c>
      <c r="V69" s="77" t="s">
        <v>353</v>
      </c>
      <c r="W69" s="77"/>
      <c r="X69" s="77"/>
      <c r="Y69" s="77"/>
      <c r="Z69" s="77"/>
      <c r="AA69" s="77" t="s">
        <v>128</v>
      </c>
      <c r="AB69" s="77" t="s">
        <v>391</v>
      </c>
      <c r="AC69" s="77" t="s">
        <v>128</v>
      </c>
      <c r="AD69" s="77" t="s">
        <v>390</v>
      </c>
      <c r="AE69" s="77"/>
      <c r="AF69" s="77"/>
      <c r="AG69" s="77" t="s">
        <v>128</v>
      </c>
      <c r="AH69" s="77" t="s">
        <v>380</v>
      </c>
    </row>
    <row r="70" spans="2:34" s="97" customFormat="1" ht="63.75" customHeight="1" x14ac:dyDescent="0.25">
      <c r="B70" s="165"/>
      <c r="C70" s="165"/>
      <c r="D70" s="168"/>
      <c r="E70" s="77" t="s">
        <v>329</v>
      </c>
      <c r="F70" s="77" t="s">
        <v>343</v>
      </c>
      <c r="G70" s="77"/>
      <c r="H70" s="77"/>
      <c r="I70" s="77" t="s">
        <v>329</v>
      </c>
      <c r="J70" s="77" t="s">
        <v>348</v>
      </c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 t="s">
        <v>354</v>
      </c>
      <c r="V70" s="77" t="s">
        <v>355</v>
      </c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98"/>
      <c r="AH70" s="98"/>
    </row>
    <row r="71" spans="2:34" s="97" customFormat="1" ht="96.75" customHeight="1" x14ac:dyDescent="0.25">
      <c r="B71" s="165"/>
      <c r="C71" s="165"/>
      <c r="D71" s="168"/>
      <c r="E71" s="77" t="s">
        <v>344</v>
      </c>
      <c r="F71" s="77" t="s">
        <v>345</v>
      </c>
      <c r="G71" s="77"/>
      <c r="H71" s="77"/>
      <c r="I71" s="77" t="s">
        <v>223</v>
      </c>
      <c r="J71" s="77" t="s">
        <v>349</v>
      </c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 t="s">
        <v>356</v>
      </c>
      <c r="V71" s="77" t="s">
        <v>357</v>
      </c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98"/>
      <c r="AH71" s="98"/>
    </row>
    <row r="72" spans="2:34" s="97" customFormat="1" ht="58.5" customHeight="1" x14ac:dyDescent="0.25">
      <c r="B72" s="165"/>
      <c r="C72" s="165"/>
      <c r="D72" s="168"/>
      <c r="E72" s="77"/>
      <c r="F72" s="77"/>
      <c r="G72" s="77"/>
      <c r="H72" s="77"/>
      <c r="I72" s="77" t="s">
        <v>226</v>
      </c>
      <c r="J72" s="77" t="s">
        <v>350</v>
      </c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98"/>
      <c r="AH72" s="98"/>
    </row>
    <row r="73" spans="2:34" s="97" customFormat="1" ht="65.25" customHeight="1" x14ac:dyDescent="0.25">
      <c r="B73" s="165"/>
      <c r="C73" s="165"/>
      <c r="D73" s="168"/>
      <c r="E73" s="77"/>
      <c r="F73" s="77"/>
      <c r="G73" s="77"/>
      <c r="H73" s="77"/>
      <c r="I73" s="77" t="s">
        <v>231</v>
      </c>
      <c r="J73" s="77" t="s">
        <v>351</v>
      </c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98"/>
      <c r="AH73" s="98"/>
    </row>
    <row r="74" spans="2:34" s="97" customFormat="1" ht="33.75" customHeight="1" x14ac:dyDescent="0.25">
      <c r="B74" s="165"/>
      <c r="C74" s="165"/>
      <c r="D74" s="168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98"/>
      <c r="AH74" s="98"/>
    </row>
    <row r="75" spans="2:34" s="97" customFormat="1" ht="33.75" customHeight="1" x14ac:dyDescent="0.25">
      <c r="B75" s="165"/>
      <c r="C75" s="165"/>
      <c r="D75" s="168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98"/>
      <c r="AH75" s="98"/>
    </row>
    <row r="76" spans="2:34" s="97" customFormat="1" ht="33.75" customHeight="1" x14ac:dyDescent="0.25">
      <c r="B76" s="165"/>
      <c r="C76" s="165"/>
      <c r="D76" s="168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98"/>
      <c r="AH76" s="98"/>
    </row>
    <row r="77" spans="2:34" s="97" customFormat="1" ht="33.75" customHeight="1" x14ac:dyDescent="0.25">
      <c r="B77" s="165"/>
      <c r="C77" s="165"/>
      <c r="D77" s="168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98"/>
      <c r="AH77" s="98"/>
    </row>
    <row r="78" spans="2:34" s="97" customFormat="1" ht="33.75" customHeight="1" x14ac:dyDescent="0.25">
      <c r="B78" s="165"/>
      <c r="C78" s="165"/>
      <c r="D78" s="168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98"/>
      <c r="AH78" s="98"/>
    </row>
    <row r="79" spans="2:34" s="97" customFormat="1" ht="33.75" customHeight="1" x14ac:dyDescent="0.25">
      <c r="B79" s="165"/>
      <c r="C79" s="165"/>
      <c r="D79" s="168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98"/>
      <c r="AH79" s="98"/>
    </row>
    <row r="80" spans="2:34" s="97" customFormat="1" ht="33.75" customHeight="1" x14ac:dyDescent="0.25">
      <c r="B80" s="165"/>
      <c r="C80" s="165"/>
      <c r="D80" s="168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98"/>
      <c r="AH80" s="98"/>
    </row>
    <row r="81" spans="2:34" s="97" customFormat="1" ht="33.75" customHeight="1" x14ac:dyDescent="0.25">
      <c r="B81" s="165"/>
      <c r="C81" s="165"/>
      <c r="D81" s="168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98"/>
      <c r="AH81" s="98"/>
    </row>
    <row r="82" spans="2:34" s="97" customFormat="1" ht="33.75" customHeight="1" x14ac:dyDescent="0.25">
      <c r="B82" s="165"/>
      <c r="C82" s="165"/>
      <c r="D82" s="168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98"/>
      <c r="AH82" s="98"/>
    </row>
    <row r="83" spans="2:34" s="97" customFormat="1" ht="33.75" customHeight="1" x14ac:dyDescent="0.25">
      <c r="B83" s="165"/>
      <c r="C83" s="165"/>
      <c r="D83" s="168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98"/>
      <c r="AH83" s="98"/>
    </row>
    <row r="84" spans="2:34" s="97" customFormat="1" ht="33.75" customHeight="1" x14ac:dyDescent="0.25">
      <c r="B84" s="165"/>
      <c r="C84" s="165"/>
      <c r="D84" s="168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98"/>
      <c r="AH84" s="98"/>
    </row>
    <row r="85" spans="2:34" s="97" customFormat="1" ht="33.75" customHeight="1" x14ac:dyDescent="0.25">
      <c r="B85" s="165"/>
      <c r="C85" s="165"/>
      <c r="D85" s="168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98"/>
      <c r="AH85" s="98"/>
    </row>
    <row r="86" spans="2:34" s="97" customFormat="1" ht="33.75" customHeight="1" x14ac:dyDescent="0.25">
      <c r="B86" s="166"/>
      <c r="C86" s="166"/>
      <c r="D86" s="169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98"/>
      <c r="AH86" s="98"/>
    </row>
    <row r="87" spans="2:34" s="97" customFormat="1" ht="80.25" customHeight="1" x14ac:dyDescent="0.25">
      <c r="B87" s="164" t="s">
        <v>131</v>
      </c>
      <c r="C87" s="164" t="s">
        <v>249</v>
      </c>
      <c r="D87" s="167" t="s">
        <v>153</v>
      </c>
      <c r="E87" s="77" t="s">
        <v>233</v>
      </c>
      <c r="F87" s="77" t="s">
        <v>358</v>
      </c>
      <c r="G87" s="77"/>
      <c r="H87" s="77"/>
      <c r="I87" s="77" t="s">
        <v>344</v>
      </c>
      <c r="J87" s="77" t="s">
        <v>363</v>
      </c>
      <c r="K87" s="77"/>
      <c r="L87" s="77"/>
      <c r="M87" s="77" t="s">
        <v>244</v>
      </c>
      <c r="N87" s="77" t="s">
        <v>327</v>
      </c>
      <c r="O87" s="77" t="s">
        <v>244</v>
      </c>
      <c r="P87" s="77" t="s">
        <v>199</v>
      </c>
      <c r="Q87" s="77"/>
      <c r="R87" s="77"/>
      <c r="S87" s="77"/>
      <c r="T87" s="77"/>
      <c r="U87" s="77" t="s">
        <v>352</v>
      </c>
      <c r="V87" s="77" t="s">
        <v>367</v>
      </c>
      <c r="W87" s="77"/>
      <c r="X87" s="77"/>
      <c r="Y87" s="77"/>
      <c r="Z87" s="77"/>
      <c r="AA87" s="77" t="s">
        <v>128</v>
      </c>
      <c r="AB87" s="77" t="s">
        <v>383</v>
      </c>
      <c r="AC87" s="77" t="s">
        <v>128</v>
      </c>
      <c r="AD87" s="77" t="s">
        <v>382</v>
      </c>
      <c r="AE87" s="77"/>
      <c r="AF87" s="77"/>
      <c r="AG87" s="77" t="s">
        <v>128</v>
      </c>
      <c r="AH87" s="77" t="s">
        <v>381</v>
      </c>
    </row>
    <row r="88" spans="2:34" s="97" customFormat="1" ht="70.5" customHeight="1" x14ac:dyDescent="0.25">
      <c r="B88" s="165"/>
      <c r="C88" s="165"/>
      <c r="D88" s="168"/>
      <c r="E88" s="77" t="s">
        <v>233</v>
      </c>
      <c r="F88" s="77" t="s">
        <v>359</v>
      </c>
      <c r="G88" s="77"/>
      <c r="H88" s="77"/>
      <c r="I88" s="77" t="s">
        <v>329</v>
      </c>
      <c r="J88" s="77" t="s">
        <v>364</v>
      </c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 t="s">
        <v>368</v>
      </c>
      <c r="V88" s="77" t="s">
        <v>355</v>
      </c>
      <c r="W88" s="77"/>
      <c r="X88" s="77"/>
      <c r="Y88" s="77"/>
      <c r="Z88" s="77"/>
      <c r="AA88" s="77" t="s">
        <v>128</v>
      </c>
      <c r="AB88" s="77" t="s">
        <v>384</v>
      </c>
      <c r="AC88" s="77"/>
      <c r="AD88" s="77"/>
      <c r="AE88" s="77"/>
      <c r="AF88" s="77"/>
      <c r="AG88" s="98"/>
      <c r="AH88" s="98"/>
    </row>
    <row r="89" spans="2:34" s="97" customFormat="1" ht="82.5" customHeight="1" x14ac:dyDescent="0.25">
      <c r="B89" s="165"/>
      <c r="C89" s="165"/>
      <c r="D89" s="168"/>
      <c r="E89" s="77" t="s">
        <v>329</v>
      </c>
      <c r="F89" s="77" t="s">
        <v>360</v>
      </c>
      <c r="G89" s="77"/>
      <c r="H89" s="77"/>
      <c r="I89" s="77" t="s">
        <v>233</v>
      </c>
      <c r="J89" s="77" t="s">
        <v>365</v>
      </c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 t="s">
        <v>369</v>
      </c>
      <c r="V89" s="77" t="s">
        <v>370</v>
      </c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98"/>
      <c r="AH89" s="98"/>
    </row>
    <row r="90" spans="2:34" s="97" customFormat="1" ht="82.5" customHeight="1" x14ac:dyDescent="0.25">
      <c r="B90" s="165"/>
      <c r="C90" s="165"/>
      <c r="D90" s="168"/>
      <c r="E90" s="77" t="s">
        <v>224</v>
      </c>
      <c r="F90" s="77" t="s">
        <v>361</v>
      </c>
      <c r="G90" s="77"/>
      <c r="H90" s="77"/>
      <c r="I90" s="77" t="s">
        <v>329</v>
      </c>
      <c r="J90" s="77" t="s">
        <v>366</v>
      </c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 t="s">
        <v>332</v>
      </c>
      <c r="V90" s="77" t="s">
        <v>371</v>
      </c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98"/>
      <c r="AH90" s="98"/>
    </row>
    <row r="91" spans="2:34" s="97" customFormat="1" ht="67.5" customHeight="1" x14ac:dyDescent="0.25">
      <c r="B91" s="165"/>
      <c r="C91" s="165"/>
      <c r="D91" s="168"/>
      <c r="E91" s="77" t="s">
        <v>346</v>
      </c>
      <c r="F91" s="77" t="s">
        <v>362</v>
      </c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98"/>
      <c r="AH91" s="98"/>
    </row>
    <row r="92" spans="2:34" s="97" customFormat="1" ht="33.75" customHeight="1" x14ac:dyDescent="0.25">
      <c r="B92" s="165"/>
      <c r="C92" s="165"/>
      <c r="D92" s="168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98"/>
      <c r="AH92" s="98"/>
    </row>
    <row r="93" spans="2:34" s="97" customFormat="1" ht="33.75" customHeight="1" x14ac:dyDescent="0.25">
      <c r="B93" s="165"/>
      <c r="C93" s="165"/>
      <c r="D93" s="168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98"/>
      <c r="AH93" s="98"/>
    </row>
    <row r="94" spans="2:34" s="97" customFormat="1" ht="33.75" customHeight="1" x14ac:dyDescent="0.25">
      <c r="B94" s="165"/>
      <c r="C94" s="165"/>
      <c r="D94" s="168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98"/>
      <c r="AH94" s="98"/>
    </row>
    <row r="95" spans="2:34" s="97" customFormat="1" ht="33.75" customHeight="1" x14ac:dyDescent="0.25">
      <c r="B95" s="165"/>
      <c r="C95" s="165"/>
      <c r="D95" s="168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98"/>
      <c r="AH95" s="98"/>
    </row>
    <row r="96" spans="2:34" s="97" customFormat="1" ht="33.75" customHeight="1" x14ac:dyDescent="0.25">
      <c r="B96" s="165"/>
      <c r="C96" s="165"/>
      <c r="D96" s="168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98"/>
      <c r="AH96" s="98"/>
    </row>
    <row r="97" spans="1:34" s="97" customFormat="1" ht="33.75" customHeight="1" x14ac:dyDescent="0.25">
      <c r="B97" s="165"/>
      <c r="C97" s="165"/>
      <c r="D97" s="168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98"/>
      <c r="AH97" s="98"/>
    </row>
    <row r="98" spans="1:34" s="97" customFormat="1" ht="33.75" customHeight="1" x14ac:dyDescent="0.25">
      <c r="B98" s="165"/>
      <c r="C98" s="165"/>
      <c r="D98" s="168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98"/>
      <c r="AH98" s="98"/>
    </row>
    <row r="99" spans="1:34" s="97" customFormat="1" ht="33.75" customHeight="1" x14ac:dyDescent="0.25">
      <c r="B99" s="165"/>
      <c r="C99" s="165"/>
      <c r="D99" s="168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98"/>
      <c r="AH99" s="98"/>
    </row>
    <row r="100" spans="1:34" s="97" customFormat="1" ht="33.75" customHeight="1" x14ac:dyDescent="0.25">
      <c r="B100" s="165"/>
      <c r="C100" s="165"/>
      <c r="D100" s="168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98"/>
      <c r="AH100" s="98"/>
    </row>
    <row r="101" spans="1:34" s="97" customFormat="1" ht="33.75" customHeight="1" x14ac:dyDescent="0.25">
      <c r="B101" s="165"/>
      <c r="C101" s="165"/>
      <c r="D101" s="168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98"/>
      <c r="AH101" s="98"/>
    </row>
    <row r="102" spans="1:34" s="97" customFormat="1" ht="33.75" customHeight="1" x14ac:dyDescent="0.25">
      <c r="B102" s="165"/>
      <c r="C102" s="165"/>
      <c r="D102" s="168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98"/>
      <c r="AH102" s="98"/>
    </row>
    <row r="103" spans="1:34" s="97" customFormat="1" ht="33.75" customHeight="1" x14ac:dyDescent="0.25">
      <c r="B103" s="165"/>
      <c r="C103" s="165"/>
      <c r="D103" s="168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98"/>
      <c r="AH103" s="98"/>
    </row>
    <row r="104" spans="1:34" s="97" customFormat="1" ht="33.75" customHeight="1" x14ac:dyDescent="0.25">
      <c r="A104" s="103"/>
      <c r="B104" s="166"/>
      <c r="C104" s="166"/>
      <c r="D104" s="16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98"/>
      <c r="AH104" s="98"/>
    </row>
    <row r="105" spans="1:34" x14ac:dyDescent="0.25">
      <c r="D105" s="83" t="s">
        <v>200</v>
      </c>
      <c r="E105" s="82" t="s">
        <v>372</v>
      </c>
      <c r="I105" s="82" t="s">
        <v>373</v>
      </c>
      <c r="K105" s="82"/>
      <c r="M105" s="82" t="s">
        <v>244</v>
      </c>
      <c r="O105" s="82" t="s">
        <v>244</v>
      </c>
      <c r="U105" s="82" t="s">
        <v>374</v>
      </c>
      <c r="W105" s="82"/>
      <c r="AA105" s="82" t="s">
        <v>332</v>
      </c>
      <c r="AC105" s="82" t="s">
        <v>221</v>
      </c>
      <c r="AG105" s="82" t="s">
        <v>332</v>
      </c>
    </row>
  </sheetData>
  <autoFilter ref="B4:AF105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32">
    <mergeCell ref="B4:B5"/>
    <mergeCell ref="B87:B104"/>
    <mergeCell ref="C87:C104"/>
    <mergeCell ref="D87:D104"/>
    <mergeCell ref="B69:B86"/>
    <mergeCell ref="C69:C86"/>
    <mergeCell ref="D69:D86"/>
    <mergeCell ref="B7:B28"/>
    <mergeCell ref="C7:C28"/>
    <mergeCell ref="D7:D28"/>
    <mergeCell ref="B47:B68"/>
    <mergeCell ref="C47:C68"/>
    <mergeCell ref="D47:D68"/>
    <mergeCell ref="B29:B46"/>
    <mergeCell ref="C29:C46"/>
    <mergeCell ref="D29:D46"/>
    <mergeCell ref="C4:C5"/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zoomScale="60" zoomScaleNormal="100" workbookViewId="0">
      <selection activeCell="F478" sqref="F478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21" t="s">
        <v>299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23" t="s">
        <v>70</v>
      </c>
      <c r="C6" s="226" t="s">
        <v>85</v>
      </c>
      <c r="D6" s="226"/>
      <c r="E6" s="227" t="s">
        <v>29</v>
      </c>
      <c r="F6" s="230" t="s">
        <v>30</v>
      </c>
      <c r="G6" s="233" t="s">
        <v>123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5"/>
    </row>
    <row r="7" spans="1:42" ht="18.75" x14ac:dyDescent="0.25">
      <c r="A7" s="1"/>
      <c r="B7" s="224"/>
      <c r="C7" s="226"/>
      <c r="D7" s="226"/>
      <c r="E7" s="228"/>
      <c r="F7" s="231"/>
      <c r="G7" s="236" t="s">
        <v>31</v>
      </c>
      <c r="H7" s="237"/>
      <c r="I7" s="237"/>
      <c r="J7" s="237" t="s">
        <v>32</v>
      </c>
      <c r="K7" s="237"/>
      <c r="L7" s="237"/>
      <c r="M7" s="237" t="s">
        <v>33</v>
      </c>
      <c r="N7" s="237"/>
      <c r="O7" s="237"/>
      <c r="P7" s="237" t="s">
        <v>34</v>
      </c>
      <c r="Q7" s="237"/>
      <c r="R7" s="237"/>
      <c r="S7" s="237" t="s">
        <v>35</v>
      </c>
      <c r="T7" s="237"/>
      <c r="U7" s="237"/>
      <c r="V7" s="237" t="s">
        <v>36</v>
      </c>
      <c r="W7" s="237"/>
      <c r="X7" s="237"/>
      <c r="Y7" s="237" t="s">
        <v>37</v>
      </c>
      <c r="Z7" s="237"/>
      <c r="AA7" s="237"/>
      <c r="AB7" s="237" t="s">
        <v>38</v>
      </c>
      <c r="AC7" s="237"/>
      <c r="AD7" s="237"/>
      <c r="AE7" s="237" t="s">
        <v>39</v>
      </c>
      <c r="AF7" s="237"/>
      <c r="AG7" s="237"/>
      <c r="AH7" s="237" t="s">
        <v>40</v>
      </c>
      <c r="AI7" s="237"/>
      <c r="AJ7" s="237"/>
      <c r="AK7" s="237" t="s">
        <v>41</v>
      </c>
      <c r="AL7" s="237"/>
      <c r="AM7" s="237"/>
      <c r="AN7" s="237" t="s">
        <v>42</v>
      </c>
      <c r="AO7" s="237"/>
      <c r="AP7" s="238"/>
    </row>
    <row r="8" spans="1:42" ht="32.25" thickBot="1" x14ac:dyDescent="0.3">
      <c r="A8" s="1"/>
      <c r="B8" s="224"/>
      <c r="C8" s="226"/>
      <c r="D8" s="226"/>
      <c r="E8" s="229"/>
      <c r="F8" s="232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225"/>
      <c r="C9" s="226">
        <v>1</v>
      </c>
      <c r="D9" s="226"/>
      <c r="E9" s="50">
        <v>2</v>
      </c>
      <c r="F9" s="51">
        <v>3</v>
      </c>
      <c r="G9" s="212">
        <v>4</v>
      </c>
      <c r="H9" s="212"/>
      <c r="I9" s="212"/>
      <c r="J9" s="212">
        <v>5</v>
      </c>
      <c r="K9" s="212"/>
      <c r="L9" s="212"/>
      <c r="M9" s="212">
        <v>6</v>
      </c>
      <c r="N9" s="212"/>
      <c r="O9" s="212"/>
      <c r="P9" s="212">
        <v>7</v>
      </c>
      <c r="Q9" s="212"/>
      <c r="R9" s="212"/>
      <c r="S9" s="212">
        <v>8</v>
      </c>
      <c r="T9" s="212"/>
      <c r="U9" s="212"/>
      <c r="V9" s="212">
        <v>9</v>
      </c>
      <c r="W9" s="212"/>
      <c r="X9" s="212"/>
      <c r="Y9" s="212">
        <v>10</v>
      </c>
      <c r="Z9" s="212"/>
      <c r="AA9" s="212"/>
      <c r="AB9" s="212">
        <v>11</v>
      </c>
      <c r="AC9" s="212"/>
      <c r="AD9" s="212"/>
      <c r="AE9" s="212">
        <v>12</v>
      </c>
      <c r="AF9" s="212"/>
      <c r="AG9" s="212"/>
      <c r="AH9" s="212">
        <v>13</v>
      </c>
      <c r="AI9" s="212"/>
      <c r="AJ9" s="212"/>
      <c r="AK9" s="212">
        <v>14</v>
      </c>
      <c r="AL9" s="212"/>
      <c r="AM9" s="212"/>
      <c r="AN9" s="212">
        <v>15</v>
      </c>
      <c r="AO9" s="212"/>
      <c r="AP9" s="213"/>
    </row>
    <row r="10" spans="1:42" ht="16.5" thickBot="1" x14ac:dyDescent="0.3">
      <c r="A10" s="1"/>
      <c r="B10" s="46"/>
      <c r="C10" s="214" t="s">
        <v>46</v>
      </c>
      <c r="D10" s="214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15">
        <v>1</v>
      </c>
      <c r="C11" s="208" t="s">
        <v>77</v>
      </c>
      <c r="D11" s="14" t="s">
        <v>47</v>
      </c>
      <c r="E11" s="209" t="s">
        <v>23</v>
      </c>
      <c r="F11" s="13">
        <v>4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3">
        <v>0.1</v>
      </c>
      <c r="W11" s="53">
        <v>0.2</v>
      </c>
      <c r="X11" s="53">
        <v>0.5</v>
      </c>
      <c r="Y11" s="53">
        <v>0.7</v>
      </c>
      <c r="Z11" s="53">
        <v>0.8</v>
      </c>
      <c r="AA11" s="53">
        <v>1</v>
      </c>
      <c r="AB11" s="53">
        <v>1.3</v>
      </c>
      <c r="AC11" s="53">
        <v>1.6</v>
      </c>
      <c r="AD11" s="53">
        <v>2</v>
      </c>
      <c r="AE11" s="53">
        <v>2.2999999999999998</v>
      </c>
      <c r="AF11" s="53">
        <v>2.8</v>
      </c>
      <c r="AG11" s="53">
        <v>3.1</v>
      </c>
      <c r="AH11" s="54">
        <v>3.5</v>
      </c>
      <c r="AI11" s="54">
        <v>3.7</v>
      </c>
      <c r="AJ11" s="54">
        <v>4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15"/>
      <c r="C12" s="208"/>
      <c r="D12" s="14" t="s">
        <v>48</v>
      </c>
      <c r="E12" s="210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15"/>
      <c r="C13" s="208"/>
      <c r="D13" s="14" t="s">
        <v>49</v>
      </c>
      <c r="E13" s="210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15"/>
      <c r="C14" s="208"/>
      <c r="D14" s="14" t="s">
        <v>50</v>
      </c>
      <c r="E14" s="210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15"/>
      <c r="C15" s="208"/>
      <c r="D15" s="14" t="s">
        <v>51</v>
      </c>
      <c r="E15" s="211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15">
        <v>2</v>
      </c>
      <c r="C16" s="208" t="s">
        <v>78</v>
      </c>
      <c r="D16" s="14" t="s">
        <v>47</v>
      </c>
      <c r="E16" s="219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215"/>
      <c r="C17" s="208"/>
      <c r="D17" s="14" t="s">
        <v>48</v>
      </c>
      <c r="E17" s="210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15"/>
      <c r="C18" s="208"/>
      <c r="D18" s="14" t="s">
        <v>49</v>
      </c>
      <c r="E18" s="210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15"/>
      <c r="C19" s="208"/>
      <c r="D19" s="14" t="s">
        <v>50</v>
      </c>
      <c r="E19" s="210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15"/>
      <c r="C20" s="208"/>
      <c r="D20" s="14" t="s">
        <v>51</v>
      </c>
      <c r="E20" s="220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05"/>
      <c r="C21" s="208" t="s">
        <v>52</v>
      </c>
      <c r="D21" s="14" t="s">
        <v>47</v>
      </c>
      <c r="E21" s="209" t="s">
        <v>23</v>
      </c>
      <c r="F21" s="15">
        <v>7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4">
        <v>0.3</v>
      </c>
      <c r="W21" s="54">
        <v>0.5</v>
      </c>
      <c r="X21" s="54">
        <v>1</v>
      </c>
      <c r="Y21" s="54">
        <v>1.5</v>
      </c>
      <c r="Z21" s="54">
        <v>2</v>
      </c>
      <c r="AA21" s="54">
        <v>2.5</v>
      </c>
      <c r="AB21" s="54">
        <v>3</v>
      </c>
      <c r="AC21" s="54">
        <v>3.5</v>
      </c>
      <c r="AD21" s="54">
        <v>4</v>
      </c>
      <c r="AE21" s="54">
        <v>5</v>
      </c>
      <c r="AF21" s="54">
        <v>5.5</v>
      </c>
      <c r="AG21" s="54">
        <v>6</v>
      </c>
      <c r="AH21" s="54">
        <v>6.3</v>
      </c>
      <c r="AI21" s="54">
        <v>6.6</v>
      </c>
      <c r="AJ21" s="54">
        <v>7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206"/>
      <c r="C22" s="192"/>
      <c r="D22" s="14" t="s">
        <v>48</v>
      </c>
      <c r="E22" s="210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06"/>
      <c r="C23" s="192"/>
      <c r="D23" s="14" t="s">
        <v>49</v>
      </c>
      <c r="E23" s="210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06"/>
      <c r="C24" s="192"/>
      <c r="D24" s="14" t="s">
        <v>50</v>
      </c>
      <c r="E24" s="210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07"/>
      <c r="C25" s="192"/>
      <c r="D25" s="14" t="s">
        <v>51</v>
      </c>
      <c r="E25" s="21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191" t="s">
        <v>53</v>
      </c>
      <c r="D26" s="22" t="s">
        <v>47</v>
      </c>
      <c r="E26" s="194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192"/>
      <c r="D27" s="14" t="s">
        <v>48</v>
      </c>
      <c r="E27" s="195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192"/>
      <c r="D28" s="14" t="s">
        <v>49</v>
      </c>
      <c r="E28" s="195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192"/>
      <c r="D29" s="14" t="s">
        <v>50</v>
      </c>
      <c r="E29" s="19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193"/>
      <c r="D30" s="26" t="s">
        <v>51</v>
      </c>
      <c r="E30" s="196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197" t="s">
        <v>54</v>
      </c>
      <c r="D31" s="12" t="s">
        <v>47</v>
      </c>
      <c r="E31" s="200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198"/>
      <c r="D32" s="14" t="s">
        <v>48</v>
      </c>
      <c r="E32" s="201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198"/>
      <c r="D33" s="14" t="s">
        <v>49</v>
      </c>
      <c r="E33" s="201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198"/>
      <c r="D34" s="14" t="s">
        <v>50</v>
      </c>
      <c r="E34" s="201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199"/>
      <c r="D35" s="18" t="s">
        <v>51</v>
      </c>
      <c r="E35" s="202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191" t="s">
        <v>55</v>
      </c>
      <c r="D36" s="22" t="s">
        <v>47</v>
      </c>
      <c r="E36" s="203" t="s">
        <v>23</v>
      </c>
      <c r="F36" s="15">
        <v>0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192"/>
      <c r="D37" s="14" t="s">
        <v>48</v>
      </c>
      <c r="E37" s="201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192"/>
      <c r="D38" s="14" t="s">
        <v>49</v>
      </c>
      <c r="E38" s="201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192"/>
      <c r="D39" s="14" t="s">
        <v>50</v>
      </c>
      <c r="E39" s="201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193"/>
      <c r="D40" s="26" t="s">
        <v>51</v>
      </c>
      <c r="E40" s="204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170" t="s">
        <v>56</v>
      </c>
      <c r="D41" s="12" t="s">
        <v>47</v>
      </c>
      <c r="E41" s="216" t="s">
        <v>23</v>
      </c>
      <c r="F41" s="15">
        <v>0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56">
        <v>0</v>
      </c>
      <c r="AF41" s="56">
        <v>0</v>
      </c>
      <c r="AG41" s="56">
        <v>0</v>
      </c>
      <c r="AH41" s="56">
        <v>0</v>
      </c>
      <c r="AI41" s="56">
        <v>0</v>
      </c>
      <c r="AJ41" s="56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171"/>
      <c r="D42" s="14" t="s">
        <v>48</v>
      </c>
      <c r="E42" s="217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171"/>
      <c r="D43" s="14" t="s">
        <v>49</v>
      </c>
      <c r="E43" s="217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171"/>
      <c r="D44" s="14" t="s">
        <v>50</v>
      </c>
      <c r="E44" s="217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172"/>
      <c r="D45" s="18" t="s">
        <v>51</v>
      </c>
      <c r="E45" s="218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186" t="s">
        <v>57</v>
      </c>
      <c r="D46" s="22" t="s">
        <v>47</v>
      </c>
      <c r="E46" s="173" t="s">
        <v>27</v>
      </c>
      <c r="F46" s="15">
        <v>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25.3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186"/>
      <c r="D47" s="22" t="s">
        <v>48</v>
      </c>
      <c r="E47" s="174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186"/>
      <c r="D48" s="22" t="s">
        <v>49</v>
      </c>
      <c r="E48" s="174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186"/>
      <c r="D49" s="22" t="s">
        <v>50</v>
      </c>
      <c r="E49" s="174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25.3</v>
      </c>
      <c r="AN49" s="24"/>
      <c r="AO49" s="24"/>
      <c r="AP49" s="25"/>
    </row>
    <row r="50" spans="1:42" ht="23.25" customHeight="1" thickBot="1" x14ac:dyDescent="0.3">
      <c r="A50" s="1"/>
      <c r="B50" s="46"/>
      <c r="C50" s="187"/>
      <c r="D50" s="26" t="s">
        <v>51</v>
      </c>
      <c r="E50" s="174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188" t="s">
        <v>58</v>
      </c>
      <c r="D51" s="12" t="s">
        <v>47</v>
      </c>
      <c r="E51" s="173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189"/>
      <c r="D52" s="14" t="s">
        <v>48</v>
      </c>
      <c r="E52" s="174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189"/>
      <c r="D53" s="14" t="s">
        <v>49</v>
      </c>
      <c r="E53" s="174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189"/>
      <c r="D54" s="14" t="s">
        <v>50</v>
      </c>
      <c r="E54" s="174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190"/>
      <c r="D55" s="18" t="s">
        <v>51</v>
      </c>
      <c r="E55" s="175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181" t="s">
        <v>59</v>
      </c>
      <c r="D56" s="12" t="s">
        <v>47</v>
      </c>
      <c r="E56" s="173" t="s">
        <v>26</v>
      </c>
      <c r="F56" s="15">
        <v>0</v>
      </c>
      <c r="G56" s="15">
        <f t="shared" ref="G56:AP56" si="13">G57+G58+G59+G60</f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182"/>
      <c r="D57" s="14" t="s">
        <v>48</v>
      </c>
      <c r="E57" s="174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182"/>
      <c r="D58" s="14" t="s">
        <v>49</v>
      </c>
      <c r="E58" s="174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182"/>
      <c r="D59" s="14" t="s">
        <v>50</v>
      </c>
      <c r="E59" s="174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183"/>
      <c r="D60" s="18" t="s">
        <v>51</v>
      </c>
      <c r="E60" s="175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181" t="s">
        <v>60</v>
      </c>
      <c r="D61" s="12" t="s">
        <v>47</v>
      </c>
      <c r="E61" s="173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182"/>
      <c r="D62" s="14" t="s">
        <v>48</v>
      </c>
      <c r="E62" s="174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182"/>
      <c r="D63" s="14" t="s">
        <v>49</v>
      </c>
      <c r="E63" s="174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182"/>
      <c r="D64" s="14" t="s">
        <v>50</v>
      </c>
      <c r="E64" s="174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182"/>
      <c r="D65" s="26" t="s">
        <v>51</v>
      </c>
      <c r="E65" s="174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181" t="s">
        <v>61</v>
      </c>
      <c r="D66" s="12" t="s">
        <v>47</v>
      </c>
      <c r="E66" s="173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182"/>
      <c r="D67" s="14" t="s">
        <v>48</v>
      </c>
      <c r="E67" s="174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182"/>
      <c r="D68" s="14" t="s">
        <v>49</v>
      </c>
      <c r="E68" s="174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182"/>
      <c r="D69" s="14" t="s">
        <v>50</v>
      </c>
      <c r="E69" s="174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183"/>
      <c r="D70" s="33" t="s">
        <v>51</v>
      </c>
      <c r="E70" s="174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181" t="s">
        <v>62</v>
      </c>
      <c r="D71" s="12" t="s">
        <v>47</v>
      </c>
      <c r="E71" s="173" t="s">
        <v>26</v>
      </c>
      <c r="F71" s="15">
        <v>5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1</v>
      </c>
      <c r="Q71" s="15">
        <v>1</v>
      </c>
      <c r="R71" s="15">
        <v>1</v>
      </c>
      <c r="S71" s="15">
        <v>1</v>
      </c>
      <c r="T71" s="15">
        <v>2</v>
      </c>
      <c r="U71" s="15">
        <v>2</v>
      </c>
      <c r="V71" s="15">
        <v>2</v>
      </c>
      <c r="W71" s="15">
        <v>2</v>
      </c>
      <c r="X71" s="15">
        <v>2</v>
      </c>
      <c r="Y71" s="15">
        <v>3</v>
      </c>
      <c r="Z71" s="15">
        <v>3</v>
      </c>
      <c r="AA71" s="15">
        <v>3</v>
      </c>
      <c r="AB71" s="15">
        <v>4</v>
      </c>
      <c r="AC71" s="15">
        <v>4</v>
      </c>
      <c r="AD71" s="15">
        <v>4</v>
      </c>
      <c r="AE71" s="15">
        <v>5</v>
      </c>
      <c r="AF71" s="15">
        <v>5</v>
      </c>
      <c r="AG71" s="15">
        <v>5</v>
      </c>
      <c r="AH71" s="15">
        <v>5</v>
      </c>
      <c r="AI71" s="15">
        <v>5</v>
      </c>
      <c r="AJ71" s="15">
        <v>5</v>
      </c>
      <c r="AK71" s="15">
        <f t="shared" ref="AK71:AP71" si="17">AK72+AK73+AK74+AK75</f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182"/>
      <c r="D72" s="14" t="s">
        <v>48</v>
      </c>
      <c r="E72" s="174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182"/>
      <c r="D73" s="14" t="s">
        <v>49</v>
      </c>
      <c r="E73" s="174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182"/>
      <c r="D74" s="14" t="s">
        <v>50</v>
      </c>
      <c r="E74" s="174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182"/>
      <c r="D75" s="26" t="s">
        <v>51</v>
      </c>
      <c r="E75" s="174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181" t="s">
        <v>63</v>
      </c>
      <c r="D76" s="12" t="s">
        <v>47</v>
      </c>
      <c r="E76" s="173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182"/>
      <c r="D77" s="14" t="s">
        <v>48</v>
      </c>
      <c r="E77" s="174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182"/>
      <c r="D78" s="14" t="s">
        <v>49</v>
      </c>
      <c r="E78" s="174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182"/>
      <c r="D79" s="14" t="s">
        <v>50</v>
      </c>
      <c r="E79" s="174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183"/>
      <c r="D80" s="18" t="s">
        <v>51</v>
      </c>
      <c r="E80" s="175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184" t="s">
        <v>64</v>
      </c>
      <c r="D81" s="185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179" t="s">
        <v>65</v>
      </c>
      <c r="D82" s="22" t="s">
        <v>47</v>
      </c>
      <c r="E82" s="173" t="s">
        <v>26</v>
      </c>
      <c r="F82" s="15">
        <v>4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>
        <v>1</v>
      </c>
      <c r="R82" s="59">
        <v>1</v>
      </c>
      <c r="S82" s="59">
        <v>1</v>
      </c>
      <c r="T82" s="59">
        <v>1</v>
      </c>
      <c r="U82" s="59">
        <v>2</v>
      </c>
      <c r="V82" s="59">
        <v>2</v>
      </c>
      <c r="W82" s="59">
        <v>2</v>
      </c>
      <c r="X82" s="59">
        <v>2</v>
      </c>
      <c r="Y82" s="59">
        <v>3</v>
      </c>
      <c r="Z82" s="59">
        <v>3</v>
      </c>
      <c r="AA82" s="59">
        <v>3</v>
      </c>
      <c r="AB82" s="59">
        <v>3</v>
      </c>
      <c r="AC82" s="59">
        <v>4</v>
      </c>
      <c r="AD82" s="59">
        <v>4</v>
      </c>
      <c r="AE82" s="59">
        <v>4</v>
      </c>
      <c r="AF82" s="59">
        <v>4</v>
      </c>
      <c r="AG82" s="59">
        <v>4</v>
      </c>
      <c r="AH82" s="59">
        <v>0</v>
      </c>
      <c r="AI82" s="59">
        <v>0</v>
      </c>
      <c r="AJ82" s="59">
        <v>0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179"/>
      <c r="D83" s="22" t="s">
        <v>48</v>
      </c>
      <c r="E83" s="174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179"/>
      <c r="D84" s="22" t="s">
        <v>49</v>
      </c>
      <c r="E84" s="174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179"/>
      <c r="D85" s="22" t="s">
        <v>50</v>
      </c>
      <c r="E85" s="174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180"/>
      <c r="D86" s="26" t="s">
        <v>51</v>
      </c>
      <c r="E86" s="175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170" t="s">
        <v>66</v>
      </c>
      <c r="D87" s="12" t="s">
        <v>47</v>
      </c>
      <c r="E87" s="173" t="s">
        <v>26</v>
      </c>
      <c r="F87" s="15">
        <v>1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1</v>
      </c>
      <c r="W87" s="59">
        <v>1</v>
      </c>
      <c r="X87" s="59">
        <v>1</v>
      </c>
      <c r="Y87" s="59">
        <v>1</v>
      </c>
      <c r="Z87" s="59">
        <v>1</v>
      </c>
      <c r="AA87" s="59">
        <v>1</v>
      </c>
      <c r="AB87" s="59">
        <v>1</v>
      </c>
      <c r="AC87" s="59">
        <v>1</v>
      </c>
      <c r="AD87" s="59">
        <v>1</v>
      </c>
      <c r="AE87" s="59">
        <v>1</v>
      </c>
      <c r="AF87" s="59">
        <v>1</v>
      </c>
      <c r="AG87" s="59">
        <v>0</v>
      </c>
      <c r="AH87" s="59">
        <v>0</v>
      </c>
      <c r="AI87" s="59">
        <v>0</v>
      </c>
      <c r="AJ87" s="59">
        <v>0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171"/>
      <c r="D88" s="14" t="s">
        <v>48</v>
      </c>
      <c r="E88" s="174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171"/>
      <c r="D89" s="14" t="s">
        <v>49</v>
      </c>
      <c r="E89" s="174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171"/>
      <c r="D90" s="14" t="s">
        <v>50</v>
      </c>
      <c r="E90" s="174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172"/>
      <c r="D91" s="18" t="s">
        <v>51</v>
      </c>
      <c r="E91" s="175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179" t="s">
        <v>67</v>
      </c>
      <c r="D92" s="22" t="s">
        <v>47</v>
      </c>
      <c r="E92" s="173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179"/>
      <c r="D93" s="22" t="s">
        <v>48</v>
      </c>
      <c r="E93" s="174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179"/>
      <c r="D94" s="22" t="s">
        <v>49</v>
      </c>
      <c r="E94" s="174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179"/>
      <c r="D95" s="22" t="s">
        <v>50</v>
      </c>
      <c r="E95" s="174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180"/>
      <c r="D96" s="26" t="s">
        <v>51</v>
      </c>
      <c r="E96" s="175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170" t="s">
        <v>68</v>
      </c>
      <c r="D97" s="12" t="s">
        <v>47</v>
      </c>
      <c r="E97" s="173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171"/>
      <c r="D98" s="14" t="s">
        <v>48</v>
      </c>
      <c r="E98" s="174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171"/>
      <c r="D99" s="14" t="s">
        <v>49</v>
      </c>
      <c r="E99" s="174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171"/>
      <c r="D100" s="14" t="s">
        <v>50</v>
      </c>
      <c r="E100" s="174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172"/>
      <c r="D101" s="18" t="s">
        <v>51</v>
      </c>
      <c r="E101" s="175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176" t="s">
        <v>69</v>
      </c>
      <c r="D102" s="12" t="s">
        <v>47</v>
      </c>
      <c r="E102" s="173" t="s">
        <v>26</v>
      </c>
      <c r="F102" s="15">
        <v>4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0">
        <v>0</v>
      </c>
      <c r="S102" s="60">
        <v>1</v>
      </c>
      <c r="T102" s="60">
        <v>1</v>
      </c>
      <c r="U102" s="60">
        <v>1</v>
      </c>
      <c r="V102" s="60">
        <v>2</v>
      </c>
      <c r="W102" s="60">
        <v>2</v>
      </c>
      <c r="X102" s="60">
        <v>2</v>
      </c>
      <c r="Y102" s="60">
        <v>3</v>
      </c>
      <c r="Z102" s="60">
        <v>3</v>
      </c>
      <c r="AA102" s="60">
        <v>3</v>
      </c>
      <c r="AB102" s="60">
        <v>4</v>
      </c>
      <c r="AC102" s="60">
        <v>4</v>
      </c>
      <c r="AD102" s="60">
        <v>4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177"/>
      <c r="D103" s="26" t="s">
        <v>48</v>
      </c>
      <c r="E103" s="174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177"/>
      <c r="D104" s="26" t="s">
        <v>49</v>
      </c>
      <c r="E104" s="174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177"/>
      <c r="D105" s="26" t="s">
        <v>50</v>
      </c>
      <c r="E105" s="174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178"/>
      <c r="D106" s="18" t="s">
        <v>51</v>
      </c>
      <c r="E106" s="175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customHeight="1" x14ac:dyDescent="0.25">
      <c r="A109" s="1"/>
      <c r="B109" s="1"/>
      <c r="C109" s="221" t="s">
        <v>302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223" t="s">
        <v>70</v>
      </c>
      <c r="C112" s="226" t="s">
        <v>85</v>
      </c>
      <c r="D112" s="226"/>
      <c r="E112" s="227" t="s">
        <v>29</v>
      </c>
      <c r="F112" s="230" t="s">
        <v>30</v>
      </c>
      <c r="G112" s="233" t="s">
        <v>123</v>
      </c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5"/>
    </row>
    <row r="113" spans="2:42" ht="18.75" x14ac:dyDescent="0.25">
      <c r="B113" s="224"/>
      <c r="C113" s="226"/>
      <c r="D113" s="226"/>
      <c r="E113" s="228"/>
      <c r="F113" s="231"/>
      <c r="G113" s="236" t="s">
        <v>31</v>
      </c>
      <c r="H113" s="237"/>
      <c r="I113" s="237"/>
      <c r="J113" s="237" t="s">
        <v>32</v>
      </c>
      <c r="K113" s="237"/>
      <c r="L113" s="237"/>
      <c r="M113" s="237" t="s">
        <v>33</v>
      </c>
      <c r="N113" s="237"/>
      <c r="O113" s="237"/>
      <c r="P113" s="237" t="s">
        <v>34</v>
      </c>
      <c r="Q113" s="237"/>
      <c r="R113" s="237"/>
      <c r="S113" s="237" t="s">
        <v>35</v>
      </c>
      <c r="T113" s="237"/>
      <c r="U113" s="237"/>
      <c r="V113" s="237" t="s">
        <v>36</v>
      </c>
      <c r="W113" s="237"/>
      <c r="X113" s="237"/>
      <c r="Y113" s="237" t="s">
        <v>37</v>
      </c>
      <c r="Z113" s="237"/>
      <c r="AA113" s="237"/>
      <c r="AB113" s="237" t="s">
        <v>38</v>
      </c>
      <c r="AC113" s="237"/>
      <c r="AD113" s="237"/>
      <c r="AE113" s="237" t="s">
        <v>39</v>
      </c>
      <c r="AF113" s="237"/>
      <c r="AG113" s="237"/>
      <c r="AH113" s="237" t="s">
        <v>40</v>
      </c>
      <c r="AI113" s="237"/>
      <c r="AJ113" s="237"/>
      <c r="AK113" s="237" t="s">
        <v>41</v>
      </c>
      <c r="AL113" s="237"/>
      <c r="AM113" s="237"/>
      <c r="AN113" s="237" t="s">
        <v>42</v>
      </c>
      <c r="AO113" s="237"/>
      <c r="AP113" s="238"/>
    </row>
    <row r="114" spans="2:42" ht="32.25" thickBot="1" x14ac:dyDescent="0.3">
      <c r="B114" s="224"/>
      <c r="C114" s="226"/>
      <c r="D114" s="226"/>
      <c r="E114" s="229"/>
      <c r="F114" s="232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225"/>
      <c r="C115" s="226">
        <v>1</v>
      </c>
      <c r="D115" s="226"/>
      <c r="E115" s="50">
        <v>2</v>
      </c>
      <c r="F115" s="51">
        <v>3</v>
      </c>
      <c r="G115" s="212">
        <v>4</v>
      </c>
      <c r="H115" s="212"/>
      <c r="I115" s="212"/>
      <c r="J115" s="212">
        <v>5</v>
      </c>
      <c r="K115" s="212"/>
      <c r="L115" s="212"/>
      <c r="M115" s="212">
        <v>6</v>
      </c>
      <c r="N115" s="212"/>
      <c r="O115" s="212"/>
      <c r="P115" s="212">
        <v>7</v>
      </c>
      <c r="Q115" s="212"/>
      <c r="R115" s="212"/>
      <c r="S115" s="212">
        <v>8</v>
      </c>
      <c r="T115" s="212"/>
      <c r="U115" s="212"/>
      <c r="V115" s="212">
        <v>9</v>
      </c>
      <c r="W115" s="212"/>
      <c r="X115" s="212"/>
      <c r="Y115" s="212">
        <v>10</v>
      </c>
      <c r="Z115" s="212"/>
      <c r="AA115" s="212"/>
      <c r="AB115" s="212">
        <v>11</v>
      </c>
      <c r="AC115" s="212"/>
      <c r="AD115" s="212"/>
      <c r="AE115" s="212">
        <v>12</v>
      </c>
      <c r="AF115" s="212"/>
      <c r="AG115" s="212"/>
      <c r="AH115" s="212">
        <v>13</v>
      </c>
      <c r="AI115" s="212"/>
      <c r="AJ115" s="212"/>
      <c r="AK115" s="212">
        <v>14</v>
      </c>
      <c r="AL115" s="212"/>
      <c r="AM115" s="212"/>
      <c r="AN115" s="212">
        <v>15</v>
      </c>
      <c r="AO115" s="212"/>
      <c r="AP115" s="213"/>
    </row>
    <row r="116" spans="2:42" ht="16.5" thickBot="1" x14ac:dyDescent="0.3">
      <c r="B116" s="46"/>
      <c r="C116" s="214" t="s">
        <v>46</v>
      </c>
      <c r="D116" s="214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15">
        <v>1</v>
      </c>
      <c r="C117" s="208" t="s">
        <v>77</v>
      </c>
      <c r="D117" s="14" t="s">
        <v>47</v>
      </c>
      <c r="E117" s="209" t="s">
        <v>23</v>
      </c>
      <c r="F117" s="13">
        <v>4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3">
        <v>0.1</v>
      </c>
      <c r="W117" s="53">
        <v>0.2</v>
      </c>
      <c r="X117" s="53">
        <v>0.5</v>
      </c>
      <c r="Y117" s="53">
        <v>0.7</v>
      </c>
      <c r="Z117" s="53">
        <v>0.8</v>
      </c>
      <c r="AA117" s="53">
        <v>1</v>
      </c>
      <c r="AB117" s="53">
        <v>1.3</v>
      </c>
      <c r="AC117" s="53">
        <v>1.6</v>
      </c>
      <c r="AD117" s="53">
        <v>2</v>
      </c>
      <c r="AE117" s="53">
        <v>2.2999999999999998</v>
      </c>
      <c r="AF117" s="53">
        <v>2.8</v>
      </c>
      <c r="AG117" s="53">
        <v>3.1</v>
      </c>
      <c r="AH117" s="54">
        <v>3.5</v>
      </c>
      <c r="AI117" s="54">
        <v>3.7</v>
      </c>
      <c r="AJ117" s="54">
        <v>4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215"/>
      <c r="C118" s="208"/>
      <c r="D118" s="14" t="s">
        <v>48</v>
      </c>
      <c r="E118" s="210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15"/>
      <c r="C119" s="208"/>
      <c r="D119" s="14" t="s">
        <v>49</v>
      </c>
      <c r="E119" s="210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15"/>
      <c r="C120" s="208"/>
      <c r="D120" s="14" t="s">
        <v>50</v>
      </c>
      <c r="E120" s="210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15"/>
      <c r="C121" s="208"/>
      <c r="D121" s="14" t="s">
        <v>51</v>
      </c>
      <c r="E121" s="211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15">
        <v>2</v>
      </c>
      <c r="C122" s="208" t="s">
        <v>78</v>
      </c>
      <c r="D122" s="14" t="s">
        <v>47</v>
      </c>
      <c r="E122" s="219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 x14ac:dyDescent="0.25">
      <c r="B123" s="215"/>
      <c r="C123" s="208"/>
      <c r="D123" s="14" t="s">
        <v>48</v>
      </c>
      <c r="E123" s="210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15"/>
      <c r="C124" s="208"/>
      <c r="D124" s="14" t="s">
        <v>49</v>
      </c>
      <c r="E124" s="210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15"/>
      <c r="C125" s="208"/>
      <c r="D125" s="14" t="s">
        <v>50</v>
      </c>
      <c r="E125" s="210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15"/>
      <c r="C126" s="208"/>
      <c r="D126" s="14" t="s">
        <v>51</v>
      </c>
      <c r="E126" s="220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05"/>
      <c r="C127" s="208" t="s">
        <v>52</v>
      </c>
      <c r="D127" s="14" t="s">
        <v>47</v>
      </c>
      <c r="E127" s="209" t="s">
        <v>23</v>
      </c>
      <c r="F127" s="15">
        <v>7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4">
        <v>0.3</v>
      </c>
      <c r="W127" s="54">
        <v>0.5</v>
      </c>
      <c r="X127" s="54">
        <v>1</v>
      </c>
      <c r="Y127" s="54">
        <v>1.5</v>
      </c>
      <c r="Z127" s="54">
        <v>2</v>
      </c>
      <c r="AA127" s="54">
        <v>2.5</v>
      </c>
      <c r="AB127" s="54">
        <v>3</v>
      </c>
      <c r="AC127" s="54">
        <v>3.5</v>
      </c>
      <c r="AD127" s="54">
        <v>4</v>
      </c>
      <c r="AE127" s="54">
        <v>5</v>
      </c>
      <c r="AF127" s="54">
        <v>5.5</v>
      </c>
      <c r="AG127" s="54">
        <v>6</v>
      </c>
      <c r="AH127" s="54">
        <v>6.3</v>
      </c>
      <c r="AI127" s="54">
        <v>6.6</v>
      </c>
      <c r="AJ127" s="54">
        <v>7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206"/>
      <c r="C128" s="192"/>
      <c r="D128" s="14" t="s">
        <v>48</v>
      </c>
      <c r="E128" s="210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06"/>
      <c r="C129" s="192"/>
      <c r="D129" s="14" t="s">
        <v>49</v>
      </c>
      <c r="E129" s="210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06"/>
      <c r="C130" s="192"/>
      <c r="D130" s="14" t="s">
        <v>50</v>
      </c>
      <c r="E130" s="210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07"/>
      <c r="C131" s="192"/>
      <c r="D131" s="14" t="s">
        <v>51</v>
      </c>
      <c r="E131" s="211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191" t="s">
        <v>53</v>
      </c>
      <c r="D132" s="22" t="s">
        <v>47</v>
      </c>
      <c r="E132" s="194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192"/>
      <c r="D133" s="14" t="s">
        <v>48</v>
      </c>
      <c r="E133" s="195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192"/>
      <c r="D134" s="14" t="s">
        <v>49</v>
      </c>
      <c r="E134" s="195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192"/>
      <c r="D135" s="14" t="s">
        <v>50</v>
      </c>
      <c r="E135" s="195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193"/>
      <c r="D136" s="26" t="s">
        <v>51</v>
      </c>
      <c r="E136" s="196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197" t="s">
        <v>54</v>
      </c>
      <c r="D137" s="12" t="s">
        <v>47</v>
      </c>
      <c r="E137" s="200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198"/>
      <c r="D138" s="14" t="s">
        <v>48</v>
      </c>
      <c r="E138" s="201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198"/>
      <c r="D139" s="14" t="s">
        <v>49</v>
      </c>
      <c r="E139" s="201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198"/>
      <c r="D140" s="14" t="s">
        <v>50</v>
      </c>
      <c r="E140" s="201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199"/>
      <c r="D141" s="18" t="s">
        <v>51</v>
      </c>
      <c r="E141" s="202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191" t="s">
        <v>55</v>
      </c>
      <c r="D142" s="22" t="s">
        <v>47</v>
      </c>
      <c r="E142" s="203" t="s">
        <v>23</v>
      </c>
      <c r="F142" s="15">
        <v>0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192"/>
      <c r="D143" s="14" t="s">
        <v>48</v>
      </c>
      <c r="E143" s="201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192"/>
      <c r="D144" s="14" t="s">
        <v>49</v>
      </c>
      <c r="E144" s="201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192"/>
      <c r="D145" s="14" t="s">
        <v>50</v>
      </c>
      <c r="E145" s="201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193"/>
      <c r="D146" s="26" t="s">
        <v>51</v>
      </c>
      <c r="E146" s="204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170" t="s">
        <v>56</v>
      </c>
      <c r="D147" s="12" t="s">
        <v>47</v>
      </c>
      <c r="E147" s="216" t="s">
        <v>23</v>
      </c>
      <c r="F147" s="15">
        <v>0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6">
        <v>0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0</v>
      </c>
      <c r="AE147" s="56">
        <v>0</v>
      </c>
      <c r="AF147" s="56">
        <v>0</v>
      </c>
      <c r="AG147" s="56">
        <v>0</v>
      </c>
      <c r="AH147" s="56">
        <v>0</v>
      </c>
      <c r="AI147" s="56">
        <v>0</v>
      </c>
      <c r="AJ147" s="56">
        <v>0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171"/>
      <c r="D148" s="14" t="s">
        <v>48</v>
      </c>
      <c r="E148" s="217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171"/>
      <c r="D149" s="14" t="s">
        <v>49</v>
      </c>
      <c r="E149" s="217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171"/>
      <c r="D150" s="14" t="s">
        <v>50</v>
      </c>
      <c r="E150" s="217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172"/>
      <c r="D151" s="18" t="s">
        <v>51</v>
      </c>
      <c r="E151" s="218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186" t="s">
        <v>57</v>
      </c>
      <c r="D152" s="22" t="s">
        <v>47</v>
      </c>
      <c r="E152" s="173" t="s">
        <v>27</v>
      </c>
      <c r="F152" s="15">
        <v>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25.3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186"/>
      <c r="D153" s="22" t="s">
        <v>48</v>
      </c>
      <c r="E153" s="174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186"/>
      <c r="D154" s="22" t="s">
        <v>49</v>
      </c>
      <c r="E154" s="174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186"/>
      <c r="D155" s="22" t="s">
        <v>50</v>
      </c>
      <c r="E155" s="174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25.3</v>
      </c>
      <c r="AN155" s="24"/>
      <c r="AO155" s="24"/>
      <c r="AP155" s="25"/>
    </row>
    <row r="156" spans="2:42" ht="16.5" thickBot="1" x14ac:dyDescent="0.3">
      <c r="B156" s="46"/>
      <c r="C156" s="187"/>
      <c r="D156" s="26" t="s">
        <v>51</v>
      </c>
      <c r="E156" s="174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188" t="s">
        <v>58</v>
      </c>
      <c r="D157" s="12" t="s">
        <v>47</v>
      </c>
      <c r="E157" s="173" t="s">
        <v>26</v>
      </c>
      <c r="F157" s="15">
        <v>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>
        <v>0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  <c r="AI157" s="58">
        <v>0</v>
      </c>
      <c r="AJ157" s="58">
        <v>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 x14ac:dyDescent="0.25">
      <c r="B158" s="46"/>
      <c r="C158" s="189"/>
      <c r="D158" s="14" t="s">
        <v>48</v>
      </c>
      <c r="E158" s="174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189"/>
      <c r="D159" s="14" t="s">
        <v>49</v>
      </c>
      <c r="E159" s="174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189"/>
      <c r="D160" s="14" t="s">
        <v>50</v>
      </c>
      <c r="E160" s="174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190"/>
      <c r="D161" s="18" t="s">
        <v>51</v>
      </c>
      <c r="E161" s="175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181" t="s">
        <v>59</v>
      </c>
      <c r="D162" s="12" t="s">
        <v>47</v>
      </c>
      <c r="E162" s="173" t="s">
        <v>26</v>
      </c>
      <c r="F162" s="15">
        <v>0</v>
      </c>
      <c r="G162" s="15">
        <f t="shared" ref="G162:AP162" si="44">G163+G164+G165+G166</f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182"/>
      <c r="D163" s="14" t="s">
        <v>48</v>
      </c>
      <c r="E163" s="174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182"/>
      <c r="D164" s="14" t="s">
        <v>49</v>
      </c>
      <c r="E164" s="174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182"/>
      <c r="D165" s="14" t="s">
        <v>50</v>
      </c>
      <c r="E165" s="174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183"/>
      <c r="D166" s="18" t="s">
        <v>51</v>
      </c>
      <c r="E166" s="175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181" t="s">
        <v>60</v>
      </c>
      <c r="D167" s="12" t="s">
        <v>47</v>
      </c>
      <c r="E167" s="173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182"/>
      <c r="D168" s="14" t="s">
        <v>48</v>
      </c>
      <c r="E168" s="174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182"/>
      <c r="D169" s="14" t="s">
        <v>49</v>
      </c>
      <c r="E169" s="174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182"/>
      <c r="D170" s="14" t="s">
        <v>50</v>
      </c>
      <c r="E170" s="174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182"/>
      <c r="D171" s="26" t="s">
        <v>51</v>
      </c>
      <c r="E171" s="174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181" t="s">
        <v>61</v>
      </c>
      <c r="D172" s="12" t="s">
        <v>47</v>
      </c>
      <c r="E172" s="173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182"/>
      <c r="D173" s="14" t="s">
        <v>48</v>
      </c>
      <c r="E173" s="174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182"/>
      <c r="D174" s="14" t="s">
        <v>49</v>
      </c>
      <c r="E174" s="174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182"/>
      <c r="D175" s="14" t="s">
        <v>50</v>
      </c>
      <c r="E175" s="174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183"/>
      <c r="D176" s="33" t="s">
        <v>51</v>
      </c>
      <c r="E176" s="174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181" t="s">
        <v>62</v>
      </c>
      <c r="D177" s="12" t="s">
        <v>47</v>
      </c>
      <c r="E177" s="173" t="s">
        <v>26</v>
      </c>
      <c r="F177" s="15">
        <v>5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1</v>
      </c>
      <c r="Q177" s="15">
        <v>1</v>
      </c>
      <c r="R177" s="15">
        <v>1</v>
      </c>
      <c r="S177" s="15">
        <v>1</v>
      </c>
      <c r="T177" s="15">
        <v>2</v>
      </c>
      <c r="U177" s="15">
        <v>2</v>
      </c>
      <c r="V177" s="15">
        <v>2</v>
      </c>
      <c r="W177" s="15">
        <v>2</v>
      </c>
      <c r="X177" s="15">
        <v>2</v>
      </c>
      <c r="Y177" s="15">
        <v>3</v>
      </c>
      <c r="Z177" s="15">
        <v>3</v>
      </c>
      <c r="AA177" s="15">
        <v>3</v>
      </c>
      <c r="AB177" s="15">
        <v>4</v>
      </c>
      <c r="AC177" s="15">
        <v>4</v>
      </c>
      <c r="AD177" s="15">
        <v>4</v>
      </c>
      <c r="AE177" s="15">
        <v>5</v>
      </c>
      <c r="AF177" s="15">
        <v>5</v>
      </c>
      <c r="AG177" s="15">
        <v>5</v>
      </c>
      <c r="AH177" s="15">
        <v>5</v>
      </c>
      <c r="AI177" s="15">
        <v>5</v>
      </c>
      <c r="AJ177" s="15">
        <v>5</v>
      </c>
      <c r="AK177" s="15">
        <f t="shared" ref="AK177:AP177" si="48">AK178+AK179+AK180+AK181</f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182"/>
      <c r="D178" s="14" t="s">
        <v>48</v>
      </c>
      <c r="E178" s="174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182"/>
      <c r="D179" s="14" t="s">
        <v>49</v>
      </c>
      <c r="E179" s="174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182"/>
      <c r="D180" s="14" t="s">
        <v>50</v>
      </c>
      <c r="E180" s="174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182"/>
      <c r="D181" s="26" t="s">
        <v>51</v>
      </c>
      <c r="E181" s="174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181" t="s">
        <v>63</v>
      </c>
      <c r="D182" s="12" t="s">
        <v>47</v>
      </c>
      <c r="E182" s="173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182"/>
      <c r="D183" s="14" t="s">
        <v>48</v>
      </c>
      <c r="E183" s="174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182"/>
      <c r="D184" s="14" t="s">
        <v>49</v>
      </c>
      <c r="E184" s="174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182"/>
      <c r="D185" s="14" t="s">
        <v>50</v>
      </c>
      <c r="E185" s="174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183"/>
      <c r="D186" s="18" t="s">
        <v>51</v>
      </c>
      <c r="E186" s="175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184" t="s">
        <v>64</v>
      </c>
      <c r="D187" s="185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179" t="s">
        <v>65</v>
      </c>
      <c r="D188" s="22" t="s">
        <v>47</v>
      </c>
      <c r="E188" s="173" t="s">
        <v>26</v>
      </c>
      <c r="F188" s="15">
        <v>4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>
        <v>1</v>
      </c>
      <c r="R188" s="59">
        <v>1</v>
      </c>
      <c r="S188" s="59">
        <v>1</v>
      </c>
      <c r="T188" s="59">
        <v>1</v>
      </c>
      <c r="U188" s="59">
        <v>2</v>
      </c>
      <c r="V188" s="59">
        <v>2</v>
      </c>
      <c r="W188" s="59">
        <v>2</v>
      </c>
      <c r="X188" s="59">
        <v>2</v>
      </c>
      <c r="Y188" s="59">
        <v>3</v>
      </c>
      <c r="Z188" s="59">
        <v>3</v>
      </c>
      <c r="AA188" s="59">
        <v>3</v>
      </c>
      <c r="AB188" s="59">
        <v>3</v>
      </c>
      <c r="AC188" s="59">
        <v>4</v>
      </c>
      <c r="AD188" s="59">
        <v>4</v>
      </c>
      <c r="AE188" s="59">
        <v>4</v>
      </c>
      <c r="AF188" s="59">
        <v>4</v>
      </c>
      <c r="AG188" s="59">
        <v>4</v>
      </c>
      <c r="AH188" s="59">
        <v>0</v>
      </c>
      <c r="AI188" s="59">
        <v>0</v>
      </c>
      <c r="AJ188" s="59">
        <v>0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 x14ac:dyDescent="0.25">
      <c r="B189" s="46"/>
      <c r="C189" s="179"/>
      <c r="D189" s="22" t="s">
        <v>48</v>
      </c>
      <c r="E189" s="174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179"/>
      <c r="D190" s="22" t="s">
        <v>49</v>
      </c>
      <c r="E190" s="174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179"/>
      <c r="D191" s="22" t="s">
        <v>50</v>
      </c>
      <c r="E191" s="174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180"/>
      <c r="D192" s="26" t="s">
        <v>51</v>
      </c>
      <c r="E192" s="175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170" t="s">
        <v>66</v>
      </c>
      <c r="D193" s="12" t="s">
        <v>47</v>
      </c>
      <c r="E193" s="173" t="s">
        <v>26</v>
      </c>
      <c r="F193" s="15">
        <v>1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1</v>
      </c>
      <c r="W193" s="59">
        <v>1</v>
      </c>
      <c r="X193" s="59">
        <v>1</v>
      </c>
      <c r="Y193" s="59">
        <v>1</v>
      </c>
      <c r="Z193" s="59">
        <v>1</v>
      </c>
      <c r="AA193" s="59">
        <v>1</v>
      </c>
      <c r="AB193" s="59">
        <v>1</v>
      </c>
      <c r="AC193" s="59">
        <v>1</v>
      </c>
      <c r="AD193" s="59">
        <v>1</v>
      </c>
      <c r="AE193" s="59">
        <v>1</v>
      </c>
      <c r="AF193" s="59">
        <v>1</v>
      </c>
      <c r="AG193" s="59">
        <v>0</v>
      </c>
      <c r="AH193" s="59">
        <v>0</v>
      </c>
      <c r="AI193" s="59">
        <v>0</v>
      </c>
      <c r="AJ193" s="59">
        <v>0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 x14ac:dyDescent="0.25">
      <c r="B194" s="46"/>
      <c r="C194" s="171"/>
      <c r="D194" s="14" t="s">
        <v>48</v>
      </c>
      <c r="E194" s="174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171"/>
      <c r="D195" s="14" t="s">
        <v>49</v>
      </c>
      <c r="E195" s="174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171"/>
      <c r="D196" s="14" t="s">
        <v>50</v>
      </c>
      <c r="E196" s="174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172"/>
      <c r="D197" s="18" t="s">
        <v>51</v>
      </c>
      <c r="E197" s="175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179" t="s">
        <v>67</v>
      </c>
      <c r="D198" s="22" t="s">
        <v>47</v>
      </c>
      <c r="E198" s="173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179"/>
      <c r="D199" s="22" t="s">
        <v>48</v>
      </c>
      <c r="E199" s="174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179"/>
      <c r="D200" s="22" t="s">
        <v>49</v>
      </c>
      <c r="E200" s="174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179"/>
      <c r="D201" s="22" t="s">
        <v>50</v>
      </c>
      <c r="E201" s="174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180"/>
      <c r="D202" s="26" t="s">
        <v>51</v>
      </c>
      <c r="E202" s="175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170" t="s">
        <v>68</v>
      </c>
      <c r="D203" s="12" t="s">
        <v>47</v>
      </c>
      <c r="E203" s="173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171"/>
      <c r="D204" s="14" t="s">
        <v>48</v>
      </c>
      <c r="E204" s="174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171"/>
      <c r="D205" s="14" t="s">
        <v>49</v>
      </c>
      <c r="E205" s="174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171"/>
      <c r="D206" s="14" t="s">
        <v>50</v>
      </c>
      <c r="E206" s="174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172"/>
      <c r="D207" s="18" t="s">
        <v>51</v>
      </c>
      <c r="E207" s="175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176" t="s">
        <v>69</v>
      </c>
      <c r="D208" s="12" t="s">
        <v>47</v>
      </c>
      <c r="E208" s="173" t="s">
        <v>26</v>
      </c>
      <c r="F208" s="15">
        <v>4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0">
        <v>0</v>
      </c>
      <c r="S208" s="60">
        <v>1</v>
      </c>
      <c r="T208" s="60">
        <v>1</v>
      </c>
      <c r="U208" s="60">
        <v>1</v>
      </c>
      <c r="V208" s="60">
        <v>2</v>
      </c>
      <c r="W208" s="60">
        <v>2</v>
      </c>
      <c r="X208" s="60">
        <v>2</v>
      </c>
      <c r="Y208" s="60">
        <v>3</v>
      </c>
      <c r="Z208" s="60">
        <v>3</v>
      </c>
      <c r="AA208" s="60">
        <v>3</v>
      </c>
      <c r="AB208" s="60">
        <v>4</v>
      </c>
      <c r="AC208" s="60">
        <v>4</v>
      </c>
      <c r="AD208" s="60">
        <v>4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177"/>
      <c r="D209" s="26" t="s">
        <v>48</v>
      </c>
      <c r="E209" s="174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177"/>
      <c r="D210" s="26" t="s">
        <v>49</v>
      </c>
      <c r="E210" s="174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177"/>
      <c r="D211" s="26" t="s">
        <v>50</v>
      </c>
      <c r="E211" s="174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178"/>
      <c r="D212" s="18" t="s">
        <v>51</v>
      </c>
      <c r="E212" s="175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customHeight="1" x14ac:dyDescent="0.25">
      <c r="B215" s="1"/>
      <c r="C215" s="221" t="s">
        <v>303</v>
      </c>
      <c r="D215" s="222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223" t="s">
        <v>70</v>
      </c>
      <c r="C218" s="226" t="s">
        <v>85</v>
      </c>
      <c r="D218" s="226"/>
      <c r="E218" s="227" t="s">
        <v>29</v>
      </c>
      <c r="F218" s="230" t="s">
        <v>30</v>
      </c>
      <c r="G218" s="233" t="s">
        <v>123</v>
      </c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5"/>
    </row>
    <row r="219" spans="2:42" ht="18.75" x14ac:dyDescent="0.25">
      <c r="B219" s="224"/>
      <c r="C219" s="226"/>
      <c r="D219" s="226"/>
      <c r="E219" s="228"/>
      <c r="F219" s="231"/>
      <c r="G219" s="236" t="s">
        <v>31</v>
      </c>
      <c r="H219" s="237"/>
      <c r="I219" s="237"/>
      <c r="J219" s="237" t="s">
        <v>32</v>
      </c>
      <c r="K219" s="237"/>
      <c r="L219" s="237"/>
      <c r="M219" s="237" t="s">
        <v>33</v>
      </c>
      <c r="N219" s="237"/>
      <c r="O219" s="237"/>
      <c r="P219" s="237" t="s">
        <v>34</v>
      </c>
      <c r="Q219" s="237"/>
      <c r="R219" s="237"/>
      <c r="S219" s="237" t="s">
        <v>35</v>
      </c>
      <c r="T219" s="237"/>
      <c r="U219" s="237"/>
      <c r="V219" s="237" t="s">
        <v>36</v>
      </c>
      <c r="W219" s="237"/>
      <c r="X219" s="237"/>
      <c r="Y219" s="237" t="s">
        <v>37</v>
      </c>
      <c r="Z219" s="237"/>
      <c r="AA219" s="237"/>
      <c r="AB219" s="237" t="s">
        <v>38</v>
      </c>
      <c r="AC219" s="237"/>
      <c r="AD219" s="237"/>
      <c r="AE219" s="237" t="s">
        <v>39</v>
      </c>
      <c r="AF219" s="237"/>
      <c r="AG219" s="237"/>
      <c r="AH219" s="237" t="s">
        <v>40</v>
      </c>
      <c r="AI219" s="237"/>
      <c r="AJ219" s="237"/>
      <c r="AK219" s="237" t="s">
        <v>41</v>
      </c>
      <c r="AL219" s="237"/>
      <c r="AM219" s="237"/>
      <c r="AN219" s="237" t="s">
        <v>42</v>
      </c>
      <c r="AO219" s="237"/>
      <c r="AP219" s="238"/>
    </row>
    <row r="220" spans="2:42" ht="32.25" thickBot="1" x14ac:dyDescent="0.3">
      <c r="B220" s="224"/>
      <c r="C220" s="226"/>
      <c r="D220" s="226"/>
      <c r="E220" s="229"/>
      <c r="F220" s="232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225"/>
      <c r="C221" s="226">
        <v>1</v>
      </c>
      <c r="D221" s="226"/>
      <c r="E221" s="50">
        <v>2</v>
      </c>
      <c r="F221" s="51">
        <v>3</v>
      </c>
      <c r="G221" s="212">
        <v>4</v>
      </c>
      <c r="H221" s="212"/>
      <c r="I221" s="212"/>
      <c r="J221" s="212">
        <v>5</v>
      </c>
      <c r="K221" s="212"/>
      <c r="L221" s="212"/>
      <c r="M221" s="212">
        <v>6</v>
      </c>
      <c r="N221" s="212"/>
      <c r="O221" s="212"/>
      <c r="P221" s="212">
        <v>7</v>
      </c>
      <c r="Q221" s="212"/>
      <c r="R221" s="212"/>
      <c r="S221" s="212">
        <v>8</v>
      </c>
      <c r="T221" s="212"/>
      <c r="U221" s="212"/>
      <c r="V221" s="212">
        <v>9</v>
      </c>
      <c r="W221" s="212"/>
      <c r="X221" s="212"/>
      <c r="Y221" s="212">
        <v>10</v>
      </c>
      <c r="Z221" s="212"/>
      <c r="AA221" s="212"/>
      <c r="AB221" s="212">
        <v>11</v>
      </c>
      <c r="AC221" s="212"/>
      <c r="AD221" s="212"/>
      <c r="AE221" s="212">
        <v>12</v>
      </c>
      <c r="AF221" s="212"/>
      <c r="AG221" s="212"/>
      <c r="AH221" s="212">
        <v>13</v>
      </c>
      <c r="AI221" s="212"/>
      <c r="AJ221" s="212"/>
      <c r="AK221" s="212">
        <v>14</v>
      </c>
      <c r="AL221" s="212"/>
      <c r="AM221" s="212"/>
      <c r="AN221" s="212">
        <v>15</v>
      </c>
      <c r="AO221" s="212"/>
      <c r="AP221" s="213"/>
    </row>
    <row r="222" spans="2:42" ht="16.5" thickBot="1" x14ac:dyDescent="0.3">
      <c r="B222" s="46"/>
      <c r="C222" s="214" t="s">
        <v>46</v>
      </c>
      <c r="D222" s="214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15">
        <v>1</v>
      </c>
      <c r="C223" s="208" t="s">
        <v>77</v>
      </c>
      <c r="D223" s="14" t="s">
        <v>47</v>
      </c>
      <c r="E223" s="209" t="s">
        <v>23</v>
      </c>
      <c r="F223" s="13">
        <v>4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3">
        <v>0.1</v>
      </c>
      <c r="W223" s="53">
        <v>0.2</v>
      </c>
      <c r="X223" s="53">
        <v>0.5</v>
      </c>
      <c r="Y223" s="53">
        <v>0.7</v>
      </c>
      <c r="Z223" s="53">
        <v>0.8</v>
      </c>
      <c r="AA223" s="53">
        <v>1</v>
      </c>
      <c r="AB223" s="53">
        <v>1.3</v>
      </c>
      <c r="AC223" s="53">
        <v>1.6</v>
      </c>
      <c r="AD223" s="53">
        <v>2</v>
      </c>
      <c r="AE223" s="53">
        <v>2.2999999999999998</v>
      </c>
      <c r="AF223" s="53">
        <v>2.8</v>
      </c>
      <c r="AG223" s="53">
        <v>3.1</v>
      </c>
      <c r="AH223" s="54">
        <v>3.5</v>
      </c>
      <c r="AI223" s="54">
        <v>3.7</v>
      </c>
      <c r="AJ223" s="54">
        <v>4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 x14ac:dyDescent="0.25">
      <c r="B224" s="215"/>
      <c r="C224" s="208"/>
      <c r="D224" s="14" t="s">
        <v>48</v>
      </c>
      <c r="E224" s="210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customHeight="1" x14ac:dyDescent="0.25">
      <c r="B225" s="215"/>
      <c r="C225" s="208"/>
      <c r="D225" s="14" t="s">
        <v>49</v>
      </c>
      <c r="E225" s="210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15"/>
      <c r="C226" s="208"/>
      <c r="D226" s="14" t="s">
        <v>50</v>
      </c>
      <c r="E226" s="210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15"/>
      <c r="C227" s="208"/>
      <c r="D227" s="14" t="s">
        <v>51</v>
      </c>
      <c r="E227" s="211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15">
        <v>2</v>
      </c>
      <c r="C228" s="208" t="s">
        <v>78</v>
      </c>
      <c r="D228" s="14" t="s">
        <v>47</v>
      </c>
      <c r="E228" s="219" t="s">
        <v>23</v>
      </c>
      <c r="F228" s="23">
        <v>0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 x14ac:dyDescent="0.25">
      <c r="B229" s="215"/>
      <c r="C229" s="208"/>
      <c r="D229" s="14" t="s">
        <v>48</v>
      </c>
      <c r="E229" s="210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customHeight="1" x14ac:dyDescent="0.25">
      <c r="B230" s="215"/>
      <c r="C230" s="208"/>
      <c r="D230" s="14" t="s">
        <v>49</v>
      </c>
      <c r="E230" s="210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15"/>
      <c r="C231" s="208"/>
      <c r="D231" s="14" t="s">
        <v>50</v>
      </c>
      <c r="E231" s="210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15"/>
      <c r="C232" s="208"/>
      <c r="D232" s="14" t="s">
        <v>51</v>
      </c>
      <c r="E232" s="220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05"/>
      <c r="C233" s="208" t="s">
        <v>52</v>
      </c>
      <c r="D233" s="14" t="s">
        <v>47</v>
      </c>
      <c r="E233" s="209" t="s">
        <v>23</v>
      </c>
      <c r="F233" s="15">
        <v>7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0</v>
      </c>
      <c r="T233" s="15">
        <f t="shared" si="63"/>
        <v>0</v>
      </c>
      <c r="U233" s="15">
        <f t="shared" si="63"/>
        <v>0</v>
      </c>
      <c r="V233" s="54">
        <v>0.3</v>
      </c>
      <c r="W233" s="54">
        <v>0.5</v>
      </c>
      <c r="X233" s="54">
        <v>1</v>
      </c>
      <c r="Y233" s="54">
        <v>1.5</v>
      </c>
      <c r="Z233" s="54">
        <v>2</v>
      </c>
      <c r="AA233" s="54">
        <v>2.5</v>
      </c>
      <c r="AB233" s="54">
        <v>3</v>
      </c>
      <c r="AC233" s="54">
        <v>3.5</v>
      </c>
      <c r="AD233" s="54">
        <v>4</v>
      </c>
      <c r="AE233" s="54">
        <v>5</v>
      </c>
      <c r="AF233" s="54">
        <v>5.5</v>
      </c>
      <c r="AG233" s="54">
        <v>6</v>
      </c>
      <c r="AH233" s="54">
        <v>6.3</v>
      </c>
      <c r="AI233" s="54">
        <v>6.6</v>
      </c>
      <c r="AJ233" s="54">
        <v>7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206"/>
      <c r="C234" s="192"/>
      <c r="D234" s="14" t="s">
        <v>48</v>
      </c>
      <c r="E234" s="210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customHeight="1" x14ac:dyDescent="0.25">
      <c r="B235" s="206"/>
      <c r="C235" s="192"/>
      <c r="D235" s="14" t="s">
        <v>49</v>
      </c>
      <c r="E235" s="210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06"/>
      <c r="C236" s="192"/>
      <c r="D236" s="14" t="s">
        <v>50</v>
      </c>
      <c r="E236" s="210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07"/>
      <c r="C237" s="192"/>
      <c r="D237" s="14" t="s">
        <v>51</v>
      </c>
      <c r="E237" s="211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191" t="s">
        <v>53</v>
      </c>
      <c r="D238" s="22" t="s">
        <v>47</v>
      </c>
      <c r="E238" s="194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192"/>
      <c r="D239" s="14" t="s">
        <v>48</v>
      </c>
      <c r="E239" s="195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customHeight="1" x14ac:dyDescent="0.25">
      <c r="B240" s="46"/>
      <c r="C240" s="192"/>
      <c r="D240" s="14" t="s">
        <v>49</v>
      </c>
      <c r="E240" s="195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192"/>
      <c r="D241" s="14" t="s">
        <v>50</v>
      </c>
      <c r="E241" s="195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193"/>
      <c r="D242" s="26" t="s">
        <v>51</v>
      </c>
      <c r="E242" s="196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197" t="s">
        <v>54</v>
      </c>
      <c r="D243" s="12" t="s">
        <v>47</v>
      </c>
      <c r="E243" s="200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198"/>
      <c r="D244" s="14" t="s">
        <v>48</v>
      </c>
      <c r="E244" s="201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customHeight="1" x14ac:dyDescent="0.25">
      <c r="B245" s="46"/>
      <c r="C245" s="198"/>
      <c r="D245" s="14" t="s">
        <v>49</v>
      </c>
      <c r="E245" s="201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198"/>
      <c r="D246" s="14" t="s">
        <v>50</v>
      </c>
      <c r="E246" s="201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199"/>
      <c r="D247" s="18" t="s">
        <v>51</v>
      </c>
      <c r="E247" s="202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191" t="s">
        <v>55</v>
      </c>
      <c r="D248" s="22" t="s">
        <v>47</v>
      </c>
      <c r="E248" s="203" t="s">
        <v>23</v>
      </c>
      <c r="F248" s="15">
        <v>0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0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192"/>
      <c r="D249" s="14" t="s">
        <v>48</v>
      </c>
      <c r="E249" s="201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customHeight="1" x14ac:dyDescent="0.25">
      <c r="B250" s="46"/>
      <c r="C250" s="192"/>
      <c r="D250" s="14" t="s">
        <v>49</v>
      </c>
      <c r="E250" s="201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192"/>
      <c r="D251" s="14" t="s">
        <v>50</v>
      </c>
      <c r="E251" s="201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193"/>
      <c r="D252" s="26" t="s">
        <v>51</v>
      </c>
      <c r="E252" s="204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170" t="s">
        <v>56</v>
      </c>
      <c r="D253" s="12" t="s">
        <v>47</v>
      </c>
      <c r="E253" s="216" t="s">
        <v>23</v>
      </c>
      <c r="F253" s="15">
        <v>0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0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6">
        <v>0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0</v>
      </c>
      <c r="AD253" s="56">
        <v>0</v>
      </c>
      <c r="AE253" s="56">
        <v>0</v>
      </c>
      <c r="AF253" s="56">
        <v>0</v>
      </c>
      <c r="AG253" s="56">
        <v>0</v>
      </c>
      <c r="AH253" s="56">
        <v>0</v>
      </c>
      <c r="AI253" s="56">
        <v>0</v>
      </c>
      <c r="AJ253" s="56">
        <v>0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171"/>
      <c r="D254" s="14" t="s">
        <v>48</v>
      </c>
      <c r="E254" s="217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customHeight="1" x14ac:dyDescent="0.25">
      <c r="B255" s="46"/>
      <c r="C255" s="171"/>
      <c r="D255" s="14" t="s">
        <v>49</v>
      </c>
      <c r="E255" s="217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171"/>
      <c r="D256" s="14" t="s">
        <v>50</v>
      </c>
      <c r="E256" s="217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172"/>
      <c r="D257" s="18" t="s">
        <v>51</v>
      </c>
      <c r="E257" s="218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186" t="s">
        <v>57</v>
      </c>
      <c r="D258" s="22" t="s">
        <v>47</v>
      </c>
      <c r="E258" s="173" t="s">
        <v>27</v>
      </c>
      <c r="F258" s="15">
        <v>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25.3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186"/>
      <c r="D259" s="22" t="s">
        <v>48</v>
      </c>
      <c r="E259" s="174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customHeight="1" x14ac:dyDescent="0.25">
      <c r="B260" s="46"/>
      <c r="C260" s="186"/>
      <c r="D260" s="22" t="s">
        <v>49</v>
      </c>
      <c r="E260" s="174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186"/>
      <c r="D261" s="22" t="s">
        <v>50</v>
      </c>
      <c r="E261" s="174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 x14ac:dyDescent="0.3">
      <c r="B262" s="46"/>
      <c r="C262" s="187"/>
      <c r="D262" s="26" t="s">
        <v>51</v>
      </c>
      <c r="E262" s="174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188" t="s">
        <v>58</v>
      </c>
      <c r="D263" s="12" t="s">
        <v>47</v>
      </c>
      <c r="E263" s="173" t="s">
        <v>26</v>
      </c>
      <c r="F263" s="15">
        <v>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58">
        <v>0</v>
      </c>
      <c r="AJ263" s="58">
        <v>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 x14ac:dyDescent="0.25">
      <c r="B264" s="46"/>
      <c r="C264" s="189"/>
      <c r="D264" s="14" t="s">
        <v>48</v>
      </c>
      <c r="E264" s="174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customHeight="1" x14ac:dyDescent="0.25">
      <c r="B265" s="46"/>
      <c r="C265" s="189"/>
      <c r="D265" s="14" t="s">
        <v>49</v>
      </c>
      <c r="E265" s="174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189"/>
      <c r="D266" s="14" t="s">
        <v>50</v>
      </c>
      <c r="E266" s="174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190"/>
      <c r="D267" s="18" t="s">
        <v>51</v>
      </c>
      <c r="E267" s="175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181" t="s">
        <v>59</v>
      </c>
      <c r="D268" s="12" t="s">
        <v>47</v>
      </c>
      <c r="E268" s="173" t="s">
        <v>26</v>
      </c>
      <c r="F268" s="15">
        <v>0</v>
      </c>
      <c r="G268" s="15">
        <f t="shared" ref="G268:AP268" si="75">G269+G270+G271+G272</f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182"/>
      <c r="D269" s="14" t="s">
        <v>48</v>
      </c>
      <c r="E269" s="174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customHeight="1" x14ac:dyDescent="0.25">
      <c r="B270" s="46"/>
      <c r="C270" s="182"/>
      <c r="D270" s="14" t="s">
        <v>49</v>
      </c>
      <c r="E270" s="174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182"/>
      <c r="D271" s="14" t="s">
        <v>50</v>
      </c>
      <c r="E271" s="174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183"/>
      <c r="D272" s="18" t="s">
        <v>51</v>
      </c>
      <c r="E272" s="175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181" t="s">
        <v>60</v>
      </c>
      <c r="D273" s="12" t="s">
        <v>47</v>
      </c>
      <c r="E273" s="173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182"/>
      <c r="D274" s="14" t="s">
        <v>48</v>
      </c>
      <c r="E274" s="174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customHeight="1" x14ac:dyDescent="0.25">
      <c r="B275" s="46"/>
      <c r="C275" s="182"/>
      <c r="D275" s="14" t="s">
        <v>49</v>
      </c>
      <c r="E275" s="174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182"/>
      <c r="D276" s="14" t="s">
        <v>50</v>
      </c>
      <c r="E276" s="174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182"/>
      <c r="D277" s="26" t="s">
        <v>51</v>
      </c>
      <c r="E277" s="174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181" t="s">
        <v>61</v>
      </c>
      <c r="D278" s="12" t="s">
        <v>47</v>
      </c>
      <c r="E278" s="173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182"/>
      <c r="D279" s="14" t="s">
        <v>48</v>
      </c>
      <c r="E279" s="174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customHeight="1" x14ac:dyDescent="0.25">
      <c r="B280" s="46"/>
      <c r="C280" s="182"/>
      <c r="D280" s="14" t="s">
        <v>49</v>
      </c>
      <c r="E280" s="174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182"/>
      <c r="D281" s="14" t="s">
        <v>50</v>
      </c>
      <c r="E281" s="174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183"/>
      <c r="D282" s="33" t="s">
        <v>51</v>
      </c>
      <c r="E282" s="174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181" t="s">
        <v>62</v>
      </c>
      <c r="D283" s="12" t="s">
        <v>47</v>
      </c>
      <c r="E283" s="173" t="s">
        <v>26</v>
      </c>
      <c r="F283" s="15">
        <v>5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1</v>
      </c>
      <c r="Q283" s="15">
        <v>1</v>
      </c>
      <c r="R283" s="15">
        <v>1</v>
      </c>
      <c r="S283" s="15">
        <v>1</v>
      </c>
      <c r="T283" s="15">
        <v>2</v>
      </c>
      <c r="U283" s="15">
        <v>2</v>
      </c>
      <c r="V283" s="15">
        <v>2</v>
      </c>
      <c r="W283" s="15">
        <v>2</v>
      </c>
      <c r="X283" s="15">
        <v>2</v>
      </c>
      <c r="Y283" s="15">
        <v>3</v>
      </c>
      <c r="Z283" s="15">
        <v>3</v>
      </c>
      <c r="AA283" s="15">
        <v>3</v>
      </c>
      <c r="AB283" s="15">
        <v>4</v>
      </c>
      <c r="AC283" s="15">
        <v>4</v>
      </c>
      <c r="AD283" s="15">
        <v>4</v>
      </c>
      <c r="AE283" s="15">
        <v>5</v>
      </c>
      <c r="AF283" s="15">
        <v>5</v>
      </c>
      <c r="AG283" s="15">
        <v>5</v>
      </c>
      <c r="AH283" s="15">
        <v>5</v>
      </c>
      <c r="AI283" s="15">
        <v>5</v>
      </c>
      <c r="AJ283" s="15">
        <v>5</v>
      </c>
      <c r="AK283" s="15">
        <f t="shared" ref="AK283:AP283" si="79">AK284+AK285+AK286+AK287</f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182"/>
      <c r="D284" s="14" t="s">
        <v>48</v>
      </c>
      <c r="E284" s="174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customHeight="1" x14ac:dyDescent="0.25">
      <c r="B285" s="46"/>
      <c r="C285" s="182"/>
      <c r="D285" s="14" t="s">
        <v>49</v>
      </c>
      <c r="E285" s="174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182"/>
      <c r="D286" s="14" t="s">
        <v>50</v>
      </c>
      <c r="E286" s="174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182"/>
      <c r="D287" s="26" t="s">
        <v>51</v>
      </c>
      <c r="E287" s="174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181" t="s">
        <v>63</v>
      </c>
      <c r="D288" s="12" t="s">
        <v>47</v>
      </c>
      <c r="E288" s="173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182"/>
      <c r="D289" s="14" t="s">
        <v>48</v>
      </c>
      <c r="E289" s="174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customHeight="1" x14ac:dyDescent="0.25">
      <c r="B290" s="46"/>
      <c r="C290" s="182"/>
      <c r="D290" s="14" t="s">
        <v>49</v>
      </c>
      <c r="E290" s="174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182"/>
      <c r="D291" s="14" t="s">
        <v>50</v>
      </c>
      <c r="E291" s="174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183"/>
      <c r="D292" s="18" t="s">
        <v>51</v>
      </c>
      <c r="E292" s="175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184" t="s">
        <v>64</v>
      </c>
      <c r="D293" s="185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179" t="s">
        <v>65</v>
      </c>
      <c r="D294" s="22" t="s">
        <v>47</v>
      </c>
      <c r="E294" s="173" t="s">
        <v>26</v>
      </c>
      <c r="F294" s="15">
        <v>4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>
        <v>1</v>
      </c>
      <c r="R294" s="59">
        <v>1</v>
      </c>
      <c r="S294" s="59">
        <v>1</v>
      </c>
      <c r="T294" s="59">
        <v>1</v>
      </c>
      <c r="U294" s="59">
        <v>2</v>
      </c>
      <c r="V294" s="59">
        <v>2</v>
      </c>
      <c r="W294" s="59">
        <v>2</v>
      </c>
      <c r="X294" s="59">
        <v>2</v>
      </c>
      <c r="Y294" s="59">
        <v>3</v>
      </c>
      <c r="Z294" s="59">
        <v>3</v>
      </c>
      <c r="AA294" s="59">
        <v>3</v>
      </c>
      <c r="AB294" s="59">
        <v>3</v>
      </c>
      <c r="AC294" s="59">
        <v>4</v>
      </c>
      <c r="AD294" s="59">
        <v>4</v>
      </c>
      <c r="AE294" s="59">
        <v>4</v>
      </c>
      <c r="AF294" s="59">
        <v>4</v>
      </c>
      <c r="AG294" s="59">
        <v>4</v>
      </c>
      <c r="AH294" s="59">
        <v>0</v>
      </c>
      <c r="AI294" s="59">
        <v>0</v>
      </c>
      <c r="AJ294" s="59">
        <v>0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 x14ac:dyDescent="0.25">
      <c r="B295" s="46"/>
      <c r="C295" s="179"/>
      <c r="D295" s="22" t="s">
        <v>48</v>
      </c>
      <c r="E295" s="174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customHeight="1" x14ac:dyDescent="0.25">
      <c r="B296" s="46"/>
      <c r="C296" s="179"/>
      <c r="D296" s="22" t="s">
        <v>49</v>
      </c>
      <c r="E296" s="174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179"/>
      <c r="D297" s="22" t="s">
        <v>50</v>
      </c>
      <c r="E297" s="174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180"/>
      <c r="D298" s="26" t="s">
        <v>51</v>
      </c>
      <c r="E298" s="175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170" t="s">
        <v>66</v>
      </c>
      <c r="D299" s="12" t="s">
        <v>47</v>
      </c>
      <c r="E299" s="173" t="s">
        <v>26</v>
      </c>
      <c r="F299" s="15">
        <v>1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1</v>
      </c>
      <c r="W299" s="59">
        <v>1</v>
      </c>
      <c r="X299" s="59">
        <v>1</v>
      </c>
      <c r="Y299" s="59">
        <v>1</v>
      </c>
      <c r="Z299" s="59">
        <v>1</v>
      </c>
      <c r="AA299" s="59">
        <v>1</v>
      </c>
      <c r="AB299" s="59">
        <v>1</v>
      </c>
      <c r="AC299" s="59">
        <v>1</v>
      </c>
      <c r="AD299" s="59">
        <v>1</v>
      </c>
      <c r="AE299" s="59">
        <v>1</v>
      </c>
      <c r="AF299" s="59">
        <v>1</v>
      </c>
      <c r="AG299" s="59">
        <v>0</v>
      </c>
      <c r="AH299" s="59">
        <v>0</v>
      </c>
      <c r="AI299" s="59">
        <v>0</v>
      </c>
      <c r="AJ299" s="59">
        <v>0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 x14ac:dyDescent="0.25">
      <c r="B300" s="46"/>
      <c r="C300" s="171"/>
      <c r="D300" s="14" t="s">
        <v>48</v>
      </c>
      <c r="E300" s="174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customHeight="1" x14ac:dyDescent="0.25">
      <c r="B301" s="46"/>
      <c r="C301" s="171"/>
      <c r="D301" s="14" t="s">
        <v>49</v>
      </c>
      <c r="E301" s="174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171"/>
      <c r="D302" s="14" t="s">
        <v>50</v>
      </c>
      <c r="E302" s="174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172"/>
      <c r="D303" s="18" t="s">
        <v>51</v>
      </c>
      <c r="E303" s="175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179" t="s">
        <v>67</v>
      </c>
      <c r="D304" s="22" t="s">
        <v>47</v>
      </c>
      <c r="E304" s="173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179"/>
      <c r="D305" s="22" t="s">
        <v>48</v>
      </c>
      <c r="E305" s="174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customHeight="1" x14ac:dyDescent="0.25">
      <c r="B306" s="46"/>
      <c r="C306" s="179"/>
      <c r="D306" s="22" t="s">
        <v>49</v>
      </c>
      <c r="E306" s="174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179"/>
      <c r="D307" s="22" t="s">
        <v>50</v>
      </c>
      <c r="E307" s="174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180"/>
      <c r="D308" s="26" t="s">
        <v>51</v>
      </c>
      <c r="E308" s="175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170" t="s">
        <v>68</v>
      </c>
      <c r="D309" s="12" t="s">
        <v>47</v>
      </c>
      <c r="E309" s="173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171"/>
      <c r="D310" s="14" t="s">
        <v>48</v>
      </c>
      <c r="E310" s="174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customHeight="1" x14ac:dyDescent="0.25">
      <c r="B311" s="46"/>
      <c r="C311" s="171"/>
      <c r="D311" s="14" t="s">
        <v>49</v>
      </c>
      <c r="E311" s="174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171"/>
      <c r="D312" s="14" t="s">
        <v>50</v>
      </c>
      <c r="E312" s="174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172"/>
      <c r="D313" s="18" t="s">
        <v>51</v>
      </c>
      <c r="E313" s="175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176" t="s">
        <v>69</v>
      </c>
      <c r="D314" s="12" t="s">
        <v>47</v>
      </c>
      <c r="E314" s="173" t="s">
        <v>26</v>
      </c>
      <c r="F314" s="15">
        <v>4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0">
        <v>0</v>
      </c>
      <c r="S314" s="60">
        <v>1</v>
      </c>
      <c r="T314" s="60">
        <v>1</v>
      </c>
      <c r="U314" s="60">
        <v>1</v>
      </c>
      <c r="V314" s="60">
        <v>2</v>
      </c>
      <c r="W314" s="60">
        <v>2</v>
      </c>
      <c r="X314" s="60">
        <v>2</v>
      </c>
      <c r="Y314" s="60">
        <v>3</v>
      </c>
      <c r="Z314" s="60">
        <v>3</v>
      </c>
      <c r="AA314" s="60">
        <v>3</v>
      </c>
      <c r="AB314" s="60">
        <v>4</v>
      </c>
      <c r="AC314" s="60">
        <v>4</v>
      </c>
      <c r="AD314" s="60">
        <v>4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177"/>
      <c r="D315" s="26" t="s">
        <v>48</v>
      </c>
      <c r="E315" s="174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customHeight="1" x14ac:dyDescent="0.25">
      <c r="B316" s="46"/>
      <c r="C316" s="177"/>
      <c r="D316" s="26" t="s">
        <v>49</v>
      </c>
      <c r="E316" s="174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177"/>
      <c r="D317" s="26" t="s">
        <v>50</v>
      </c>
      <c r="E317" s="174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178"/>
      <c r="D318" s="18" t="s">
        <v>51</v>
      </c>
      <c r="E318" s="175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customHeight="1" x14ac:dyDescent="0.25">
      <c r="B321" s="1"/>
      <c r="C321" s="221" t="s">
        <v>304</v>
      </c>
      <c r="D321" s="222"/>
      <c r="E321" s="222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223" t="s">
        <v>70</v>
      </c>
      <c r="C324" s="226" t="s">
        <v>85</v>
      </c>
      <c r="D324" s="226"/>
      <c r="E324" s="227" t="s">
        <v>29</v>
      </c>
      <c r="F324" s="230" t="s">
        <v>30</v>
      </c>
      <c r="G324" s="233" t="s">
        <v>123</v>
      </c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5"/>
    </row>
    <row r="325" spans="2:42" ht="18.75" x14ac:dyDescent="0.25">
      <c r="B325" s="224"/>
      <c r="C325" s="226"/>
      <c r="D325" s="226"/>
      <c r="E325" s="228"/>
      <c r="F325" s="231"/>
      <c r="G325" s="236" t="s">
        <v>31</v>
      </c>
      <c r="H325" s="237"/>
      <c r="I325" s="237"/>
      <c r="J325" s="237" t="s">
        <v>32</v>
      </c>
      <c r="K325" s="237"/>
      <c r="L325" s="237"/>
      <c r="M325" s="237" t="s">
        <v>33</v>
      </c>
      <c r="N325" s="237"/>
      <c r="O325" s="237"/>
      <c r="P325" s="237" t="s">
        <v>34</v>
      </c>
      <c r="Q325" s="237"/>
      <c r="R325" s="237"/>
      <c r="S325" s="237" t="s">
        <v>35</v>
      </c>
      <c r="T325" s="237"/>
      <c r="U325" s="237"/>
      <c r="V325" s="237" t="s">
        <v>36</v>
      </c>
      <c r="W325" s="237"/>
      <c r="X325" s="237"/>
      <c r="Y325" s="237" t="s">
        <v>37</v>
      </c>
      <c r="Z325" s="237"/>
      <c r="AA325" s="237"/>
      <c r="AB325" s="237" t="s">
        <v>38</v>
      </c>
      <c r="AC325" s="237"/>
      <c r="AD325" s="237"/>
      <c r="AE325" s="237" t="s">
        <v>39</v>
      </c>
      <c r="AF325" s="237"/>
      <c r="AG325" s="237"/>
      <c r="AH325" s="237" t="s">
        <v>40</v>
      </c>
      <c r="AI325" s="237"/>
      <c r="AJ325" s="237"/>
      <c r="AK325" s="237" t="s">
        <v>41</v>
      </c>
      <c r="AL325" s="237"/>
      <c r="AM325" s="237"/>
      <c r="AN325" s="237" t="s">
        <v>42</v>
      </c>
      <c r="AO325" s="237"/>
      <c r="AP325" s="238"/>
    </row>
    <row r="326" spans="2:42" ht="32.25" thickBot="1" x14ac:dyDescent="0.3">
      <c r="B326" s="224"/>
      <c r="C326" s="226"/>
      <c r="D326" s="226"/>
      <c r="E326" s="229"/>
      <c r="F326" s="232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225"/>
      <c r="C327" s="226">
        <v>1</v>
      </c>
      <c r="D327" s="226"/>
      <c r="E327" s="50">
        <v>2</v>
      </c>
      <c r="F327" s="51">
        <v>3</v>
      </c>
      <c r="G327" s="212">
        <v>4</v>
      </c>
      <c r="H327" s="212"/>
      <c r="I327" s="212"/>
      <c r="J327" s="212">
        <v>5</v>
      </c>
      <c r="K327" s="212"/>
      <c r="L327" s="212"/>
      <c r="M327" s="212">
        <v>6</v>
      </c>
      <c r="N327" s="212"/>
      <c r="O327" s="212"/>
      <c r="P327" s="212">
        <v>7</v>
      </c>
      <c r="Q327" s="212"/>
      <c r="R327" s="212"/>
      <c r="S327" s="212">
        <v>8</v>
      </c>
      <c r="T327" s="212"/>
      <c r="U327" s="212"/>
      <c r="V327" s="212">
        <v>9</v>
      </c>
      <c r="W327" s="212"/>
      <c r="X327" s="212"/>
      <c r="Y327" s="212">
        <v>10</v>
      </c>
      <c r="Z327" s="212"/>
      <c r="AA327" s="212"/>
      <c r="AB327" s="212">
        <v>11</v>
      </c>
      <c r="AC327" s="212"/>
      <c r="AD327" s="212"/>
      <c r="AE327" s="212">
        <v>12</v>
      </c>
      <c r="AF327" s="212"/>
      <c r="AG327" s="212"/>
      <c r="AH327" s="212">
        <v>13</v>
      </c>
      <c r="AI327" s="212"/>
      <c r="AJ327" s="212"/>
      <c r="AK327" s="212">
        <v>14</v>
      </c>
      <c r="AL327" s="212"/>
      <c r="AM327" s="212"/>
      <c r="AN327" s="212">
        <v>15</v>
      </c>
      <c r="AO327" s="212"/>
      <c r="AP327" s="213"/>
    </row>
    <row r="328" spans="2:42" ht="16.5" thickBot="1" x14ac:dyDescent="0.3">
      <c r="B328" s="46"/>
      <c r="C328" s="214" t="s">
        <v>46</v>
      </c>
      <c r="D328" s="214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15">
        <v>1</v>
      </c>
      <c r="C329" s="208" t="s">
        <v>77</v>
      </c>
      <c r="D329" s="14" t="s">
        <v>47</v>
      </c>
      <c r="E329" s="209" t="s">
        <v>23</v>
      </c>
      <c r="F329" s="13">
        <v>4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0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3">
        <v>0.1</v>
      </c>
      <c r="W329" s="53">
        <v>0.2</v>
      </c>
      <c r="X329" s="53">
        <v>0.5</v>
      </c>
      <c r="Y329" s="53">
        <v>0.7</v>
      </c>
      <c r="Z329" s="53">
        <v>0.8</v>
      </c>
      <c r="AA329" s="53">
        <v>1</v>
      </c>
      <c r="AB329" s="53">
        <v>1.3</v>
      </c>
      <c r="AC329" s="53">
        <v>1.6</v>
      </c>
      <c r="AD329" s="53">
        <v>2</v>
      </c>
      <c r="AE329" s="53">
        <v>2.2999999999999998</v>
      </c>
      <c r="AF329" s="53">
        <v>2.8</v>
      </c>
      <c r="AG329" s="53">
        <v>3.1</v>
      </c>
      <c r="AH329" s="54">
        <v>3.5</v>
      </c>
      <c r="AI329" s="54">
        <v>3.7</v>
      </c>
      <c r="AJ329" s="54">
        <v>4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215"/>
      <c r="C330" s="208"/>
      <c r="D330" s="14" t="s">
        <v>48</v>
      </c>
      <c r="E330" s="210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15"/>
      <c r="C331" s="208"/>
      <c r="D331" s="14" t="s">
        <v>49</v>
      </c>
      <c r="E331" s="210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15"/>
      <c r="C332" s="208"/>
      <c r="D332" s="14" t="s">
        <v>50</v>
      </c>
      <c r="E332" s="210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15"/>
      <c r="C333" s="208"/>
      <c r="D333" s="14" t="s">
        <v>51</v>
      </c>
      <c r="E333" s="211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15">
        <v>2</v>
      </c>
      <c r="C334" s="208" t="s">
        <v>78</v>
      </c>
      <c r="D334" s="14" t="s">
        <v>47</v>
      </c>
      <c r="E334" s="219" t="s">
        <v>23</v>
      </c>
      <c r="F334" s="23">
        <v>0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 x14ac:dyDescent="0.25">
      <c r="B335" s="215"/>
      <c r="C335" s="208"/>
      <c r="D335" s="14" t="s">
        <v>48</v>
      </c>
      <c r="E335" s="210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15"/>
      <c r="C336" s="208"/>
      <c r="D336" s="14" t="s">
        <v>49</v>
      </c>
      <c r="E336" s="210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15"/>
      <c r="C337" s="208"/>
      <c r="D337" s="14" t="s">
        <v>50</v>
      </c>
      <c r="E337" s="210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15"/>
      <c r="C338" s="208"/>
      <c r="D338" s="14" t="s">
        <v>51</v>
      </c>
      <c r="E338" s="220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05"/>
      <c r="C339" s="208" t="s">
        <v>52</v>
      </c>
      <c r="D339" s="14" t="s">
        <v>47</v>
      </c>
      <c r="E339" s="209" t="s">
        <v>23</v>
      </c>
      <c r="F339" s="15">
        <v>7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4">
        <v>0.3</v>
      </c>
      <c r="W339" s="54">
        <v>0.5</v>
      </c>
      <c r="X339" s="54">
        <v>1</v>
      </c>
      <c r="Y339" s="54">
        <v>1.5</v>
      </c>
      <c r="Z339" s="54">
        <v>2</v>
      </c>
      <c r="AA339" s="54">
        <v>2.5</v>
      </c>
      <c r="AB339" s="54">
        <v>3</v>
      </c>
      <c r="AC339" s="54">
        <v>3.5</v>
      </c>
      <c r="AD339" s="54">
        <v>4</v>
      </c>
      <c r="AE339" s="54">
        <v>5</v>
      </c>
      <c r="AF339" s="54">
        <v>5.5</v>
      </c>
      <c r="AG339" s="54">
        <v>6</v>
      </c>
      <c r="AH339" s="54">
        <v>6.3</v>
      </c>
      <c r="AI339" s="54">
        <v>6.6</v>
      </c>
      <c r="AJ339" s="54">
        <v>7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206"/>
      <c r="C340" s="192"/>
      <c r="D340" s="14" t="s">
        <v>48</v>
      </c>
      <c r="E340" s="210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06"/>
      <c r="C341" s="192"/>
      <c r="D341" s="14" t="s">
        <v>49</v>
      </c>
      <c r="E341" s="210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06"/>
      <c r="C342" s="192"/>
      <c r="D342" s="14" t="s">
        <v>50</v>
      </c>
      <c r="E342" s="210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07"/>
      <c r="C343" s="192"/>
      <c r="D343" s="14" t="s">
        <v>51</v>
      </c>
      <c r="E343" s="211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191" t="s">
        <v>53</v>
      </c>
      <c r="D344" s="22" t="s">
        <v>47</v>
      </c>
      <c r="E344" s="194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192"/>
      <c r="D345" s="14" t="s">
        <v>48</v>
      </c>
      <c r="E345" s="195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192"/>
      <c r="D346" s="14" t="s">
        <v>49</v>
      </c>
      <c r="E346" s="195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192"/>
      <c r="D347" s="14" t="s">
        <v>50</v>
      </c>
      <c r="E347" s="195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193"/>
      <c r="D348" s="26" t="s">
        <v>51</v>
      </c>
      <c r="E348" s="196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197" t="s">
        <v>54</v>
      </c>
      <c r="D349" s="12" t="s">
        <v>47</v>
      </c>
      <c r="E349" s="200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198"/>
      <c r="D350" s="14" t="s">
        <v>48</v>
      </c>
      <c r="E350" s="201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198"/>
      <c r="D351" s="14" t="s">
        <v>49</v>
      </c>
      <c r="E351" s="201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198"/>
      <c r="D352" s="14" t="s">
        <v>50</v>
      </c>
      <c r="E352" s="201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199"/>
      <c r="D353" s="18" t="s">
        <v>51</v>
      </c>
      <c r="E353" s="202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191" t="s">
        <v>55</v>
      </c>
      <c r="D354" s="22" t="s">
        <v>47</v>
      </c>
      <c r="E354" s="203" t="s">
        <v>23</v>
      </c>
      <c r="F354" s="15">
        <v>0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192"/>
      <c r="D355" s="14" t="s">
        <v>48</v>
      </c>
      <c r="E355" s="201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192"/>
      <c r="D356" s="14" t="s">
        <v>49</v>
      </c>
      <c r="E356" s="201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192"/>
      <c r="D357" s="14" t="s">
        <v>50</v>
      </c>
      <c r="E357" s="201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193"/>
      <c r="D358" s="26" t="s">
        <v>51</v>
      </c>
      <c r="E358" s="204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170" t="s">
        <v>56</v>
      </c>
      <c r="D359" s="12" t="s">
        <v>47</v>
      </c>
      <c r="E359" s="216" t="s">
        <v>23</v>
      </c>
      <c r="F359" s="15">
        <v>0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0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6">
        <v>0</v>
      </c>
      <c r="W359" s="56">
        <v>0</v>
      </c>
      <c r="X359" s="56">
        <v>0</v>
      </c>
      <c r="Y359" s="56">
        <v>0</v>
      </c>
      <c r="Z359" s="56">
        <v>0</v>
      </c>
      <c r="AA359" s="56">
        <v>0</v>
      </c>
      <c r="AB359" s="56">
        <v>0</v>
      </c>
      <c r="AC359" s="56">
        <v>0</v>
      </c>
      <c r="AD359" s="56">
        <v>0</v>
      </c>
      <c r="AE359" s="56">
        <v>0</v>
      </c>
      <c r="AF359" s="56">
        <v>0</v>
      </c>
      <c r="AG359" s="56">
        <v>0</v>
      </c>
      <c r="AH359" s="56">
        <v>0</v>
      </c>
      <c r="AI359" s="56">
        <v>0</v>
      </c>
      <c r="AJ359" s="56">
        <v>0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171"/>
      <c r="D360" s="14" t="s">
        <v>48</v>
      </c>
      <c r="E360" s="217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171"/>
      <c r="D361" s="14" t="s">
        <v>49</v>
      </c>
      <c r="E361" s="217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171"/>
      <c r="D362" s="14" t="s">
        <v>50</v>
      </c>
      <c r="E362" s="217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/>
      <c r="W362" s="56"/>
      <c r="X362" s="56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172"/>
      <c r="D363" s="18" t="s">
        <v>51</v>
      </c>
      <c r="E363" s="218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186" t="s">
        <v>57</v>
      </c>
      <c r="D364" s="22" t="s">
        <v>47</v>
      </c>
      <c r="E364" s="173" t="s">
        <v>27</v>
      </c>
      <c r="F364" s="15">
        <v>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25.3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186"/>
      <c r="D365" s="22" t="s">
        <v>48</v>
      </c>
      <c r="E365" s="174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186"/>
      <c r="D366" s="22" t="s">
        <v>49</v>
      </c>
      <c r="E366" s="174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186"/>
      <c r="D367" s="22" t="s">
        <v>50</v>
      </c>
      <c r="E367" s="174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25.3</v>
      </c>
      <c r="AN367" s="24"/>
      <c r="AO367" s="24"/>
      <c r="AP367" s="25"/>
    </row>
    <row r="368" spans="2:42" ht="16.5" thickBot="1" x14ac:dyDescent="0.3">
      <c r="B368" s="46"/>
      <c r="C368" s="187"/>
      <c r="D368" s="26" t="s">
        <v>51</v>
      </c>
      <c r="E368" s="174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188" t="s">
        <v>58</v>
      </c>
      <c r="D369" s="12" t="s">
        <v>47</v>
      </c>
      <c r="E369" s="173" t="s">
        <v>26</v>
      </c>
      <c r="F369" s="15">
        <v>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8">
        <v>0</v>
      </c>
      <c r="W369" s="58">
        <v>0</v>
      </c>
      <c r="X369" s="58">
        <v>0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58">
        <v>0</v>
      </c>
      <c r="AJ369" s="58">
        <v>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 x14ac:dyDescent="0.25">
      <c r="B370" s="46"/>
      <c r="C370" s="189"/>
      <c r="D370" s="14" t="s">
        <v>48</v>
      </c>
      <c r="E370" s="174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189"/>
      <c r="D371" s="14" t="s">
        <v>49</v>
      </c>
      <c r="E371" s="174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189"/>
      <c r="D372" s="14" t="s">
        <v>50</v>
      </c>
      <c r="E372" s="174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190"/>
      <c r="D373" s="18" t="s">
        <v>51</v>
      </c>
      <c r="E373" s="175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181" t="s">
        <v>59</v>
      </c>
      <c r="D374" s="12" t="s">
        <v>47</v>
      </c>
      <c r="E374" s="173" t="s">
        <v>26</v>
      </c>
      <c r="F374" s="15">
        <v>0</v>
      </c>
      <c r="G374" s="15">
        <f t="shared" ref="G374:AP374" si="106">G375+G376+G377+G378</f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182"/>
      <c r="D375" s="14" t="s">
        <v>48</v>
      </c>
      <c r="E375" s="174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182"/>
      <c r="D376" s="14" t="s">
        <v>49</v>
      </c>
      <c r="E376" s="174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182"/>
      <c r="D377" s="14" t="s">
        <v>50</v>
      </c>
      <c r="E377" s="174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183"/>
      <c r="D378" s="18" t="s">
        <v>51</v>
      </c>
      <c r="E378" s="175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181" t="s">
        <v>60</v>
      </c>
      <c r="D379" s="12" t="s">
        <v>47</v>
      </c>
      <c r="E379" s="173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182"/>
      <c r="D380" s="14" t="s">
        <v>48</v>
      </c>
      <c r="E380" s="174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182"/>
      <c r="D381" s="14" t="s">
        <v>49</v>
      </c>
      <c r="E381" s="174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182"/>
      <c r="D382" s="14" t="s">
        <v>50</v>
      </c>
      <c r="E382" s="174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182"/>
      <c r="D383" s="26" t="s">
        <v>51</v>
      </c>
      <c r="E383" s="174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181" t="s">
        <v>61</v>
      </c>
      <c r="D384" s="12" t="s">
        <v>47</v>
      </c>
      <c r="E384" s="173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182"/>
      <c r="D385" s="14" t="s">
        <v>48</v>
      </c>
      <c r="E385" s="174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182"/>
      <c r="D386" s="14" t="s">
        <v>49</v>
      </c>
      <c r="E386" s="174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182"/>
      <c r="D387" s="14" t="s">
        <v>50</v>
      </c>
      <c r="E387" s="174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183"/>
      <c r="D388" s="33" t="s">
        <v>51</v>
      </c>
      <c r="E388" s="174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181" t="s">
        <v>62</v>
      </c>
      <c r="D389" s="12" t="s">
        <v>47</v>
      </c>
      <c r="E389" s="173" t="s">
        <v>26</v>
      </c>
      <c r="F389" s="15">
        <v>5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1</v>
      </c>
      <c r="Q389" s="15">
        <v>1</v>
      </c>
      <c r="R389" s="15">
        <v>1</v>
      </c>
      <c r="S389" s="15">
        <v>1</v>
      </c>
      <c r="T389" s="15">
        <v>2</v>
      </c>
      <c r="U389" s="15">
        <v>2</v>
      </c>
      <c r="V389" s="15">
        <v>2</v>
      </c>
      <c r="W389" s="15">
        <v>2</v>
      </c>
      <c r="X389" s="15">
        <v>2</v>
      </c>
      <c r="Y389" s="15">
        <v>3</v>
      </c>
      <c r="Z389" s="15">
        <v>3</v>
      </c>
      <c r="AA389" s="15">
        <v>3</v>
      </c>
      <c r="AB389" s="15">
        <v>4</v>
      </c>
      <c r="AC389" s="15">
        <v>4</v>
      </c>
      <c r="AD389" s="15">
        <v>4</v>
      </c>
      <c r="AE389" s="15">
        <v>5</v>
      </c>
      <c r="AF389" s="15">
        <v>5</v>
      </c>
      <c r="AG389" s="15">
        <v>5</v>
      </c>
      <c r="AH389" s="15">
        <v>5</v>
      </c>
      <c r="AI389" s="15">
        <v>5</v>
      </c>
      <c r="AJ389" s="15">
        <v>5</v>
      </c>
      <c r="AK389" s="15">
        <f t="shared" ref="AK389:AP389" si="110">AK390+AK391+AK392+AK393</f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182"/>
      <c r="D390" s="14" t="s">
        <v>48</v>
      </c>
      <c r="E390" s="174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182"/>
      <c r="D391" s="14" t="s">
        <v>49</v>
      </c>
      <c r="E391" s="174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182"/>
      <c r="D392" s="14" t="s">
        <v>50</v>
      </c>
      <c r="E392" s="174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182"/>
      <c r="D393" s="26" t="s">
        <v>51</v>
      </c>
      <c r="E393" s="174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181" t="s">
        <v>63</v>
      </c>
      <c r="D394" s="12" t="s">
        <v>47</v>
      </c>
      <c r="E394" s="173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182"/>
      <c r="D395" s="14" t="s">
        <v>48</v>
      </c>
      <c r="E395" s="174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182"/>
      <c r="D396" s="14" t="s">
        <v>49</v>
      </c>
      <c r="E396" s="174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182"/>
      <c r="D397" s="14" t="s">
        <v>50</v>
      </c>
      <c r="E397" s="174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183"/>
      <c r="D398" s="18" t="s">
        <v>51</v>
      </c>
      <c r="E398" s="175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184" t="s">
        <v>64</v>
      </c>
      <c r="D399" s="185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179" t="s">
        <v>65</v>
      </c>
      <c r="D400" s="22" t="s">
        <v>47</v>
      </c>
      <c r="E400" s="173" t="s">
        <v>26</v>
      </c>
      <c r="F400" s="15">
        <v>4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59">
        <v>1</v>
      </c>
      <c r="R400" s="59">
        <v>1</v>
      </c>
      <c r="S400" s="59">
        <v>1</v>
      </c>
      <c r="T400" s="59">
        <v>1</v>
      </c>
      <c r="U400" s="59">
        <v>2</v>
      </c>
      <c r="V400" s="59">
        <v>2</v>
      </c>
      <c r="W400" s="59">
        <v>2</v>
      </c>
      <c r="X400" s="59">
        <v>2</v>
      </c>
      <c r="Y400" s="59">
        <v>3</v>
      </c>
      <c r="Z400" s="59">
        <v>3</v>
      </c>
      <c r="AA400" s="59">
        <v>3</v>
      </c>
      <c r="AB400" s="59">
        <v>3</v>
      </c>
      <c r="AC400" s="59">
        <v>4</v>
      </c>
      <c r="AD400" s="59">
        <v>4</v>
      </c>
      <c r="AE400" s="59">
        <v>4</v>
      </c>
      <c r="AF400" s="59">
        <v>4</v>
      </c>
      <c r="AG400" s="59">
        <v>4</v>
      </c>
      <c r="AH400" s="59">
        <v>0</v>
      </c>
      <c r="AI400" s="59">
        <v>0</v>
      </c>
      <c r="AJ400" s="59">
        <v>0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 x14ac:dyDescent="0.25">
      <c r="B401" s="46"/>
      <c r="C401" s="179"/>
      <c r="D401" s="22" t="s">
        <v>48</v>
      </c>
      <c r="E401" s="174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179"/>
      <c r="D402" s="22" t="s">
        <v>49</v>
      </c>
      <c r="E402" s="174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179"/>
      <c r="D403" s="22" t="s">
        <v>50</v>
      </c>
      <c r="E403" s="174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180"/>
      <c r="D404" s="26" t="s">
        <v>51</v>
      </c>
      <c r="E404" s="175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170" t="s">
        <v>66</v>
      </c>
      <c r="D405" s="12" t="s">
        <v>47</v>
      </c>
      <c r="E405" s="173" t="s">
        <v>26</v>
      </c>
      <c r="F405" s="15">
        <v>1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1</v>
      </c>
      <c r="W405" s="59">
        <v>1</v>
      </c>
      <c r="X405" s="59">
        <v>1</v>
      </c>
      <c r="Y405" s="59">
        <v>1</v>
      </c>
      <c r="Z405" s="59">
        <v>1</v>
      </c>
      <c r="AA405" s="59">
        <v>1</v>
      </c>
      <c r="AB405" s="59">
        <v>1</v>
      </c>
      <c r="AC405" s="59">
        <v>1</v>
      </c>
      <c r="AD405" s="59">
        <v>1</v>
      </c>
      <c r="AE405" s="59">
        <v>1</v>
      </c>
      <c r="AF405" s="59">
        <v>1</v>
      </c>
      <c r="AG405" s="59">
        <v>0</v>
      </c>
      <c r="AH405" s="59">
        <v>0</v>
      </c>
      <c r="AI405" s="59">
        <v>0</v>
      </c>
      <c r="AJ405" s="59">
        <v>0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 x14ac:dyDescent="0.25">
      <c r="B406" s="46"/>
      <c r="C406" s="171"/>
      <c r="D406" s="14" t="s">
        <v>48</v>
      </c>
      <c r="E406" s="174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171"/>
      <c r="D407" s="14" t="s">
        <v>49</v>
      </c>
      <c r="E407" s="174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171"/>
      <c r="D408" s="14" t="s">
        <v>50</v>
      </c>
      <c r="E408" s="174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172"/>
      <c r="D409" s="18" t="s">
        <v>51</v>
      </c>
      <c r="E409" s="175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179" t="s">
        <v>67</v>
      </c>
      <c r="D410" s="22" t="s">
        <v>47</v>
      </c>
      <c r="E410" s="173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179"/>
      <c r="D411" s="22" t="s">
        <v>48</v>
      </c>
      <c r="E411" s="174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179"/>
      <c r="D412" s="22" t="s">
        <v>49</v>
      </c>
      <c r="E412" s="174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179"/>
      <c r="D413" s="22" t="s">
        <v>50</v>
      </c>
      <c r="E413" s="174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180"/>
      <c r="D414" s="26" t="s">
        <v>51</v>
      </c>
      <c r="E414" s="175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170" t="s">
        <v>68</v>
      </c>
      <c r="D415" s="12" t="s">
        <v>47</v>
      </c>
      <c r="E415" s="173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171"/>
      <c r="D416" s="14" t="s">
        <v>48</v>
      </c>
      <c r="E416" s="174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171"/>
      <c r="D417" s="14" t="s">
        <v>49</v>
      </c>
      <c r="E417" s="174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171"/>
      <c r="D418" s="14" t="s">
        <v>50</v>
      </c>
      <c r="E418" s="174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172"/>
      <c r="D419" s="18" t="s">
        <v>51</v>
      </c>
      <c r="E419" s="175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176" t="s">
        <v>69</v>
      </c>
      <c r="D420" s="12" t="s">
        <v>47</v>
      </c>
      <c r="E420" s="173" t="s">
        <v>26</v>
      </c>
      <c r="F420" s="15">
        <v>4</v>
      </c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f t="shared" si="119"/>
        <v>0</v>
      </c>
      <c r="R420" s="60">
        <v>0</v>
      </c>
      <c r="S420" s="60">
        <v>1</v>
      </c>
      <c r="T420" s="60">
        <v>1</v>
      </c>
      <c r="U420" s="60">
        <v>1</v>
      </c>
      <c r="V420" s="60">
        <v>2</v>
      </c>
      <c r="W420" s="60">
        <v>2</v>
      </c>
      <c r="X420" s="60">
        <v>2</v>
      </c>
      <c r="Y420" s="60">
        <v>3</v>
      </c>
      <c r="Z420" s="60">
        <v>3</v>
      </c>
      <c r="AA420" s="60">
        <v>3</v>
      </c>
      <c r="AB420" s="60">
        <v>4</v>
      </c>
      <c r="AC420" s="60">
        <v>4</v>
      </c>
      <c r="AD420" s="60">
        <v>4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177"/>
      <c r="D421" s="26" t="s">
        <v>48</v>
      </c>
      <c r="E421" s="174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177"/>
      <c r="D422" s="26" t="s">
        <v>49</v>
      </c>
      <c r="E422" s="174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177"/>
      <c r="D423" s="26" t="s">
        <v>50</v>
      </c>
      <c r="E423" s="174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178"/>
      <c r="D424" s="18" t="s">
        <v>51</v>
      </c>
      <c r="E424" s="175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customHeight="1" x14ac:dyDescent="0.25">
      <c r="B427" s="1"/>
      <c r="C427" s="221" t="s">
        <v>305</v>
      </c>
      <c r="D427" s="222"/>
      <c r="E427" s="222"/>
      <c r="F427" s="222"/>
      <c r="G427" s="222"/>
      <c r="H427" s="222"/>
      <c r="I427" s="222"/>
      <c r="J427" s="222"/>
      <c r="K427" s="222"/>
      <c r="L427" s="222"/>
      <c r="M427" s="222"/>
      <c r="N427" s="222"/>
      <c r="O427" s="222"/>
      <c r="P427" s="222"/>
      <c r="Q427" s="222"/>
      <c r="R427" s="222"/>
      <c r="S427" s="222"/>
      <c r="T427" s="222"/>
      <c r="U427" s="222"/>
      <c r="V427" s="222"/>
      <c r="W427" s="222"/>
      <c r="X427" s="222"/>
      <c r="Y427" s="222"/>
      <c r="Z427" s="222"/>
      <c r="AA427" s="222"/>
      <c r="AB427" s="222"/>
      <c r="AC427" s="222"/>
      <c r="AD427" s="222"/>
      <c r="AE427" s="222"/>
      <c r="AF427" s="222"/>
      <c r="AG427" s="222"/>
      <c r="AH427" s="222"/>
      <c r="AI427" s="222"/>
      <c r="AJ427" s="222"/>
      <c r="AK427" s="222"/>
      <c r="AL427" s="222"/>
      <c r="AM427" s="222"/>
      <c r="AN427" s="222"/>
      <c r="AO427" s="222"/>
      <c r="AP427" s="222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223" t="s">
        <v>70</v>
      </c>
      <c r="C430" s="226" t="s">
        <v>85</v>
      </c>
      <c r="D430" s="226"/>
      <c r="E430" s="227" t="s">
        <v>29</v>
      </c>
      <c r="F430" s="230" t="s">
        <v>30</v>
      </c>
      <c r="G430" s="233" t="s">
        <v>123</v>
      </c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5"/>
    </row>
    <row r="431" spans="2:42" ht="18.75" x14ac:dyDescent="0.25">
      <c r="B431" s="224"/>
      <c r="C431" s="226"/>
      <c r="D431" s="226"/>
      <c r="E431" s="228"/>
      <c r="F431" s="231"/>
      <c r="G431" s="236" t="s">
        <v>31</v>
      </c>
      <c r="H431" s="237"/>
      <c r="I431" s="237"/>
      <c r="J431" s="237" t="s">
        <v>32</v>
      </c>
      <c r="K431" s="237"/>
      <c r="L431" s="237"/>
      <c r="M431" s="237" t="s">
        <v>33</v>
      </c>
      <c r="N431" s="237"/>
      <c r="O431" s="237"/>
      <c r="P431" s="237" t="s">
        <v>34</v>
      </c>
      <c r="Q431" s="237"/>
      <c r="R431" s="237"/>
      <c r="S431" s="237" t="s">
        <v>35</v>
      </c>
      <c r="T431" s="237"/>
      <c r="U431" s="237"/>
      <c r="V431" s="237" t="s">
        <v>36</v>
      </c>
      <c r="W431" s="237"/>
      <c r="X431" s="237"/>
      <c r="Y431" s="237" t="s">
        <v>37</v>
      </c>
      <c r="Z431" s="237"/>
      <c r="AA431" s="237"/>
      <c r="AB431" s="237" t="s">
        <v>38</v>
      </c>
      <c r="AC431" s="237"/>
      <c r="AD431" s="237"/>
      <c r="AE431" s="237" t="s">
        <v>39</v>
      </c>
      <c r="AF431" s="237"/>
      <c r="AG431" s="237"/>
      <c r="AH431" s="237" t="s">
        <v>40</v>
      </c>
      <c r="AI431" s="237"/>
      <c r="AJ431" s="237"/>
      <c r="AK431" s="237" t="s">
        <v>41</v>
      </c>
      <c r="AL431" s="237"/>
      <c r="AM431" s="237"/>
      <c r="AN431" s="237" t="s">
        <v>42</v>
      </c>
      <c r="AO431" s="237"/>
      <c r="AP431" s="238"/>
    </row>
    <row r="432" spans="2:42" ht="32.25" thickBot="1" x14ac:dyDescent="0.3">
      <c r="B432" s="224"/>
      <c r="C432" s="226"/>
      <c r="D432" s="226"/>
      <c r="E432" s="229"/>
      <c r="F432" s="232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225"/>
      <c r="C433" s="226">
        <v>1</v>
      </c>
      <c r="D433" s="226"/>
      <c r="E433" s="50">
        <v>2</v>
      </c>
      <c r="F433" s="51">
        <v>3</v>
      </c>
      <c r="G433" s="212">
        <v>4</v>
      </c>
      <c r="H433" s="212"/>
      <c r="I433" s="212"/>
      <c r="J433" s="212">
        <v>5</v>
      </c>
      <c r="K433" s="212"/>
      <c r="L433" s="212"/>
      <c r="M433" s="212">
        <v>6</v>
      </c>
      <c r="N433" s="212"/>
      <c r="O433" s="212"/>
      <c r="P433" s="212">
        <v>7</v>
      </c>
      <c r="Q433" s="212"/>
      <c r="R433" s="212"/>
      <c r="S433" s="212">
        <v>8</v>
      </c>
      <c r="T433" s="212"/>
      <c r="U433" s="212"/>
      <c r="V433" s="212">
        <v>9</v>
      </c>
      <c r="W433" s="212"/>
      <c r="X433" s="212"/>
      <c r="Y433" s="212">
        <v>10</v>
      </c>
      <c r="Z433" s="212"/>
      <c r="AA433" s="212"/>
      <c r="AB433" s="212">
        <v>11</v>
      </c>
      <c r="AC433" s="212"/>
      <c r="AD433" s="212"/>
      <c r="AE433" s="212">
        <v>12</v>
      </c>
      <c r="AF433" s="212"/>
      <c r="AG433" s="212"/>
      <c r="AH433" s="212">
        <v>13</v>
      </c>
      <c r="AI433" s="212"/>
      <c r="AJ433" s="212"/>
      <c r="AK433" s="212">
        <v>14</v>
      </c>
      <c r="AL433" s="212"/>
      <c r="AM433" s="212"/>
      <c r="AN433" s="212">
        <v>15</v>
      </c>
      <c r="AO433" s="212"/>
      <c r="AP433" s="213"/>
    </row>
    <row r="434" spans="2:42" ht="16.5" thickBot="1" x14ac:dyDescent="0.3">
      <c r="B434" s="46"/>
      <c r="C434" s="214" t="s">
        <v>46</v>
      </c>
      <c r="D434" s="214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15">
        <v>1</v>
      </c>
      <c r="C435" s="208" t="s">
        <v>77</v>
      </c>
      <c r="D435" s="14" t="s">
        <v>47</v>
      </c>
      <c r="E435" s="209" t="s">
        <v>23</v>
      </c>
      <c r="F435" s="13">
        <v>4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f t="shared" si="121"/>
        <v>0</v>
      </c>
      <c r="R435" s="13">
        <f t="shared" si="121"/>
        <v>0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53">
        <v>0.1</v>
      </c>
      <c r="W435" s="53">
        <v>0.2</v>
      </c>
      <c r="X435" s="53">
        <v>0.5</v>
      </c>
      <c r="Y435" s="53">
        <v>0.7</v>
      </c>
      <c r="Z435" s="53">
        <v>0.8</v>
      </c>
      <c r="AA435" s="53">
        <v>1</v>
      </c>
      <c r="AB435" s="53">
        <v>1.3</v>
      </c>
      <c r="AC435" s="53">
        <v>1.6</v>
      </c>
      <c r="AD435" s="53">
        <v>2</v>
      </c>
      <c r="AE435" s="53">
        <v>2.2999999999999998</v>
      </c>
      <c r="AF435" s="53">
        <v>2.8</v>
      </c>
      <c r="AG435" s="53">
        <v>3.1</v>
      </c>
      <c r="AH435" s="54">
        <v>3.5</v>
      </c>
      <c r="AI435" s="54">
        <v>3.7</v>
      </c>
      <c r="AJ435" s="54">
        <v>4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215"/>
      <c r="C436" s="208"/>
      <c r="D436" s="14" t="s">
        <v>48</v>
      </c>
      <c r="E436" s="210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15"/>
      <c r="C437" s="208"/>
      <c r="D437" s="14" t="s">
        <v>49</v>
      </c>
      <c r="E437" s="210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15"/>
      <c r="C438" s="208"/>
      <c r="D438" s="14" t="s">
        <v>50</v>
      </c>
      <c r="E438" s="210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215"/>
      <c r="C439" s="208"/>
      <c r="D439" s="14" t="s">
        <v>51</v>
      </c>
      <c r="E439" s="211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215">
        <v>2</v>
      </c>
      <c r="C440" s="208" t="s">
        <v>78</v>
      </c>
      <c r="D440" s="14" t="s">
        <v>47</v>
      </c>
      <c r="E440" s="219" t="s">
        <v>23</v>
      </c>
      <c r="F440" s="23">
        <v>0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75" x14ac:dyDescent="0.25">
      <c r="B441" s="215"/>
      <c r="C441" s="208"/>
      <c r="D441" s="14" t="s">
        <v>48</v>
      </c>
      <c r="E441" s="210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215"/>
      <c r="C442" s="208"/>
      <c r="D442" s="14" t="s">
        <v>49</v>
      </c>
      <c r="E442" s="210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215"/>
      <c r="C443" s="208"/>
      <c r="D443" s="14" t="s">
        <v>50</v>
      </c>
      <c r="E443" s="210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215"/>
      <c r="C444" s="208"/>
      <c r="D444" s="14" t="s">
        <v>51</v>
      </c>
      <c r="E444" s="220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05"/>
      <c r="C445" s="208" t="s">
        <v>52</v>
      </c>
      <c r="D445" s="14" t="s">
        <v>47</v>
      </c>
      <c r="E445" s="209" t="s">
        <v>23</v>
      </c>
      <c r="F445" s="15">
        <v>7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0</v>
      </c>
      <c r="T445" s="15">
        <f t="shared" si="125"/>
        <v>0</v>
      </c>
      <c r="U445" s="15">
        <f t="shared" si="125"/>
        <v>0</v>
      </c>
      <c r="V445" s="54">
        <v>0.3</v>
      </c>
      <c r="W445" s="54">
        <v>0.5</v>
      </c>
      <c r="X445" s="54">
        <v>1</v>
      </c>
      <c r="Y445" s="54">
        <v>1.5</v>
      </c>
      <c r="Z445" s="54">
        <v>2</v>
      </c>
      <c r="AA445" s="54">
        <v>2.5</v>
      </c>
      <c r="AB445" s="54">
        <v>3</v>
      </c>
      <c r="AC445" s="54">
        <v>3.5</v>
      </c>
      <c r="AD445" s="54">
        <v>4</v>
      </c>
      <c r="AE445" s="54">
        <v>5</v>
      </c>
      <c r="AF445" s="54">
        <v>5.5</v>
      </c>
      <c r="AG445" s="54">
        <v>6</v>
      </c>
      <c r="AH445" s="54">
        <v>6.3</v>
      </c>
      <c r="AI445" s="54">
        <v>6.6</v>
      </c>
      <c r="AJ445" s="54">
        <v>7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206"/>
      <c r="C446" s="192"/>
      <c r="D446" s="14" t="s">
        <v>48</v>
      </c>
      <c r="E446" s="210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06"/>
      <c r="C447" s="192"/>
      <c r="D447" s="14" t="s">
        <v>49</v>
      </c>
      <c r="E447" s="210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06"/>
      <c r="C448" s="192"/>
      <c r="D448" s="14" t="s">
        <v>50</v>
      </c>
      <c r="E448" s="210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07"/>
      <c r="C449" s="192"/>
      <c r="D449" s="14" t="s">
        <v>51</v>
      </c>
      <c r="E449" s="211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191" t="s">
        <v>53</v>
      </c>
      <c r="D450" s="22" t="s">
        <v>47</v>
      </c>
      <c r="E450" s="194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 x14ac:dyDescent="0.25">
      <c r="B451" s="46"/>
      <c r="C451" s="192"/>
      <c r="D451" s="14" t="s">
        <v>48</v>
      </c>
      <c r="E451" s="195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192"/>
      <c r="D452" s="14" t="s">
        <v>49</v>
      </c>
      <c r="E452" s="195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192"/>
      <c r="D453" s="14" t="s">
        <v>50</v>
      </c>
      <c r="E453" s="195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193"/>
      <c r="D454" s="26" t="s">
        <v>51</v>
      </c>
      <c r="E454" s="196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197" t="s">
        <v>54</v>
      </c>
      <c r="D455" s="12" t="s">
        <v>47</v>
      </c>
      <c r="E455" s="200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 x14ac:dyDescent="0.25">
      <c r="B456" s="46"/>
      <c r="C456" s="198"/>
      <c r="D456" s="14" t="s">
        <v>48</v>
      </c>
      <c r="E456" s="201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198"/>
      <c r="D457" s="14" t="s">
        <v>49</v>
      </c>
      <c r="E457" s="201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198"/>
      <c r="D458" s="14" t="s">
        <v>50</v>
      </c>
      <c r="E458" s="201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199"/>
      <c r="D459" s="18" t="s">
        <v>51</v>
      </c>
      <c r="E459" s="202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191" t="s">
        <v>55</v>
      </c>
      <c r="D460" s="22" t="s">
        <v>47</v>
      </c>
      <c r="E460" s="203" t="s">
        <v>23</v>
      </c>
      <c r="F460" s="15">
        <v>0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f t="shared" si="129"/>
        <v>0</v>
      </c>
      <c r="Q460" s="15">
        <f t="shared" si="129"/>
        <v>0</v>
      </c>
      <c r="R460" s="15">
        <f t="shared" si="129"/>
        <v>0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 x14ac:dyDescent="0.25">
      <c r="B461" s="46"/>
      <c r="C461" s="192"/>
      <c r="D461" s="14" t="s">
        <v>48</v>
      </c>
      <c r="E461" s="201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192"/>
      <c r="D462" s="14" t="s">
        <v>49</v>
      </c>
      <c r="E462" s="201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192"/>
      <c r="D463" s="14" t="s">
        <v>50</v>
      </c>
      <c r="E463" s="201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193"/>
      <c r="D464" s="26" t="s">
        <v>51</v>
      </c>
      <c r="E464" s="204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170" t="s">
        <v>56</v>
      </c>
      <c r="D465" s="12" t="s">
        <v>47</v>
      </c>
      <c r="E465" s="216" t="s">
        <v>23</v>
      </c>
      <c r="F465" s="15">
        <v>0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f t="shared" si="131"/>
        <v>0</v>
      </c>
      <c r="Q465" s="15">
        <f t="shared" si="131"/>
        <v>0</v>
      </c>
      <c r="R465" s="15">
        <f t="shared" si="131"/>
        <v>0</v>
      </c>
      <c r="S465" s="15">
        <f t="shared" si="131"/>
        <v>0</v>
      </c>
      <c r="T465" s="15">
        <f t="shared" si="131"/>
        <v>0</v>
      </c>
      <c r="U465" s="15">
        <f t="shared" si="131"/>
        <v>0</v>
      </c>
      <c r="V465" s="56">
        <v>0</v>
      </c>
      <c r="W465" s="56">
        <v>0</v>
      </c>
      <c r="X465" s="56">
        <v>0</v>
      </c>
      <c r="Y465" s="56">
        <v>0</v>
      </c>
      <c r="Z465" s="56">
        <v>0</v>
      </c>
      <c r="AA465" s="56">
        <v>0</v>
      </c>
      <c r="AB465" s="56">
        <v>0</v>
      </c>
      <c r="AC465" s="56">
        <v>0</v>
      </c>
      <c r="AD465" s="56">
        <v>0</v>
      </c>
      <c r="AE465" s="56">
        <v>0</v>
      </c>
      <c r="AF465" s="56">
        <v>0</v>
      </c>
      <c r="AG465" s="56">
        <v>0</v>
      </c>
      <c r="AH465" s="56">
        <v>0</v>
      </c>
      <c r="AI465" s="56">
        <v>0</v>
      </c>
      <c r="AJ465" s="56">
        <v>0</v>
      </c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 x14ac:dyDescent="0.25">
      <c r="B466" s="46"/>
      <c r="C466" s="171"/>
      <c r="D466" s="14" t="s">
        <v>48</v>
      </c>
      <c r="E466" s="217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171"/>
      <c r="D467" s="14" t="s">
        <v>49</v>
      </c>
      <c r="E467" s="217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171"/>
      <c r="D468" s="14" t="s">
        <v>50</v>
      </c>
      <c r="E468" s="217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172"/>
      <c r="D469" s="18" t="s">
        <v>51</v>
      </c>
      <c r="E469" s="218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186" t="s">
        <v>57</v>
      </c>
      <c r="D470" s="22" t="s">
        <v>47</v>
      </c>
      <c r="E470" s="173" t="s">
        <v>27</v>
      </c>
      <c r="F470" s="15">
        <v>0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f t="shared" si="133"/>
        <v>0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25.3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 x14ac:dyDescent="0.25">
      <c r="B471" s="46"/>
      <c r="C471" s="186"/>
      <c r="D471" s="22" t="s">
        <v>48</v>
      </c>
      <c r="E471" s="174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186"/>
      <c r="D472" s="22" t="s">
        <v>49</v>
      </c>
      <c r="E472" s="174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186"/>
      <c r="D473" s="22" t="s">
        <v>50</v>
      </c>
      <c r="E473" s="174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>
        <v>25.3</v>
      </c>
      <c r="AN473" s="24"/>
      <c r="AO473" s="24"/>
      <c r="AP473" s="25"/>
    </row>
    <row r="474" spans="2:42" ht="16.5" thickBot="1" x14ac:dyDescent="0.3">
      <c r="B474" s="46"/>
      <c r="C474" s="187"/>
      <c r="D474" s="26" t="s">
        <v>51</v>
      </c>
      <c r="E474" s="174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188" t="s">
        <v>58</v>
      </c>
      <c r="D475" s="12" t="s">
        <v>47</v>
      </c>
      <c r="E475" s="173" t="s">
        <v>26</v>
      </c>
      <c r="F475" s="15">
        <v>0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>
        <v>0</v>
      </c>
      <c r="W475" s="58">
        <v>0</v>
      </c>
      <c r="X475" s="58">
        <v>0</v>
      </c>
      <c r="Y475" s="58">
        <v>0</v>
      </c>
      <c r="Z475" s="58">
        <v>0</v>
      </c>
      <c r="AA475" s="58">
        <v>0</v>
      </c>
      <c r="AB475" s="58">
        <v>0</v>
      </c>
      <c r="AC475" s="58">
        <v>0</v>
      </c>
      <c r="AD475" s="58">
        <v>0</v>
      </c>
      <c r="AE475" s="58">
        <v>0</v>
      </c>
      <c r="AF475" s="58">
        <v>0</v>
      </c>
      <c r="AG475" s="58">
        <v>0</v>
      </c>
      <c r="AH475" s="58">
        <v>0</v>
      </c>
      <c r="AI475" s="58">
        <v>0</v>
      </c>
      <c r="AJ475" s="58">
        <v>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15.75" x14ac:dyDescent="0.25">
      <c r="B476" s="46"/>
      <c r="C476" s="189"/>
      <c r="D476" s="14" t="s">
        <v>48</v>
      </c>
      <c r="E476" s="174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189"/>
      <c r="D477" s="14" t="s">
        <v>49</v>
      </c>
      <c r="E477" s="174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189"/>
      <c r="D478" s="14" t="s">
        <v>50</v>
      </c>
      <c r="E478" s="174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190"/>
      <c r="D479" s="18" t="s">
        <v>51</v>
      </c>
      <c r="E479" s="175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181" t="s">
        <v>59</v>
      </c>
      <c r="D480" s="12" t="s">
        <v>47</v>
      </c>
      <c r="E480" s="173" t="s">
        <v>26</v>
      </c>
      <c r="F480" s="15">
        <v>0</v>
      </c>
      <c r="G480" s="15">
        <f t="shared" ref="G480:AP480" si="137">G481+G482+G483+G484</f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 x14ac:dyDescent="0.25">
      <c r="B481" s="46"/>
      <c r="C481" s="182"/>
      <c r="D481" s="14" t="s">
        <v>48</v>
      </c>
      <c r="E481" s="174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182"/>
      <c r="D482" s="14" t="s">
        <v>49</v>
      </c>
      <c r="E482" s="174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182"/>
      <c r="D483" s="14" t="s">
        <v>50</v>
      </c>
      <c r="E483" s="174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183"/>
      <c r="D484" s="18" t="s">
        <v>51</v>
      </c>
      <c r="E484" s="175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181" t="s">
        <v>60</v>
      </c>
      <c r="D485" s="12" t="s">
        <v>47</v>
      </c>
      <c r="E485" s="173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 x14ac:dyDescent="0.25">
      <c r="B486" s="46"/>
      <c r="C486" s="182"/>
      <c r="D486" s="14" t="s">
        <v>48</v>
      </c>
      <c r="E486" s="174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182"/>
      <c r="D487" s="14" t="s">
        <v>49</v>
      </c>
      <c r="E487" s="174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182"/>
      <c r="D488" s="14" t="s">
        <v>50</v>
      </c>
      <c r="E488" s="174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182"/>
      <c r="D489" s="26" t="s">
        <v>51</v>
      </c>
      <c r="E489" s="174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181" t="s">
        <v>61</v>
      </c>
      <c r="D490" s="12" t="s">
        <v>47</v>
      </c>
      <c r="E490" s="173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 x14ac:dyDescent="0.25">
      <c r="B491" s="46"/>
      <c r="C491" s="182"/>
      <c r="D491" s="14" t="s">
        <v>48</v>
      </c>
      <c r="E491" s="174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182"/>
      <c r="D492" s="14" t="s">
        <v>49</v>
      </c>
      <c r="E492" s="174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182"/>
      <c r="D493" s="14" t="s">
        <v>50</v>
      </c>
      <c r="E493" s="174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183"/>
      <c r="D494" s="33" t="s">
        <v>51</v>
      </c>
      <c r="E494" s="174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181" t="s">
        <v>62</v>
      </c>
      <c r="D495" s="12" t="s">
        <v>47</v>
      </c>
      <c r="E495" s="173" t="s">
        <v>26</v>
      </c>
      <c r="F495" s="15">
        <v>5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1</v>
      </c>
      <c r="Q495" s="15">
        <v>1</v>
      </c>
      <c r="R495" s="15">
        <v>1</v>
      </c>
      <c r="S495" s="15">
        <v>1</v>
      </c>
      <c r="T495" s="15">
        <v>2</v>
      </c>
      <c r="U495" s="15">
        <v>2</v>
      </c>
      <c r="V495" s="15">
        <v>2</v>
      </c>
      <c r="W495" s="15">
        <v>2</v>
      </c>
      <c r="X495" s="15">
        <v>2</v>
      </c>
      <c r="Y495" s="15">
        <v>3</v>
      </c>
      <c r="Z495" s="15">
        <v>3</v>
      </c>
      <c r="AA495" s="15">
        <v>3</v>
      </c>
      <c r="AB495" s="15">
        <v>4</v>
      </c>
      <c r="AC495" s="15">
        <v>4</v>
      </c>
      <c r="AD495" s="15">
        <v>4</v>
      </c>
      <c r="AE495" s="15">
        <v>5</v>
      </c>
      <c r="AF495" s="15">
        <v>5</v>
      </c>
      <c r="AG495" s="15">
        <v>5</v>
      </c>
      <c r="AH495" s="15">
        <v>5</v>
      </c>
      <c r="AI495" s="15">
        <v>5</v>
      </c>
      <c r="AJ495" s="15">
        <v>5</v>
      </c>
      <c r="AK495" s="15">
        <f t="shared" ref="AK495:AP495" si="141">AK496+AK497+AK498+AK499</f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 x14ac:dyDescent="0.25">
      <c r="B496" s="46"/>
      <c r="C496" s="182"/>
      <c r="D496" s="14" t="s">
        <v>48</v>
      </c>
      <c r="E496" s="174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182"/>
      <c r="D497" s="14" t="s">
        <v>49</v>
      </c>
      <c r="E497" s="174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182"/>
      <c r="D498" s="14" t="s">
        <v>50</v>
      </c>
      <c r="E498" s="174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182"/>
      <c r="D499" s="26" t="s">
        <v>51</v>
      </c>
      <c r="E499" s="174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181" t="s">
        <v>63</v>
      </c>
      <c r="D500" s="12" t="s">
        <v>47</v>
      </c>
      <c r="E500" s="173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 x14ac:dyDescent="0.25">
      <c r="B501" s="46"/>
      <c r="C501" s="182"/>
      <c r="D501" s="14" t="s">
        <v>48</v>
      </c>
      <c r="E501" s="174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182"/>
      <c r="D502" s="14" t="s">
        <v>49</v>
      </c>
      <c r="E502" s="174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182"/>
      <c r="D503" s="14" t="s">
        <v>50</v>
      </c>
      <c r="E503" s="174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183"/>
      <c r="D504" s="18" t="s">
        <v>51</v>
      </c>
      <c r="E504" s="175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184" t="s">
        <v>64</v>
      </c>
      <c r="D505" s="185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179" t="s">
        <v>65</v>
      </c>
      <c r="D506" s="22" t="s">
        <v>47</v>
      </c>
      <c r="E506" s="173" t="s">
        <v>26</v>
      </c>
      <c r="F506" s="15">
        <v>4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59">
        <v>1</v>
      </c>
      <c r="R506" s="59">
        <v>1</v>
      </c>
      <c r="S506" s="59">
        <v>1</v>
      </c>
      <c r="T506" s="59">
        <v>1</v>
      </c>
      <c r="U506" s="59">
        <v>2</v>
      </c>
      <c r="V506" s="59">
        <v>2</v>
      </c>
      <c r="W506" s="59">
        <v>2</v>
      </c>
      <c r="X506" s="59">
        <v>2</v>
      </c>
      <c r="Y506" s="59">
        <v>3</v>
      </c>
      <c r="Z506" s="59">
        <v>3</v>
      </c>
      <c r="AA506" s="59">
        <v>3</v>
      </c>
      <c r="AB506" s="59">
        <v>3</v>
      </c>
      <c r="AC506" s="59">
        <v>4</v>
      </c>
      <c r="AD506" s="59">
        <v>4</v>
      </c>
      <c r="AE506" s="59">
        <v>4</v>
      </c>
      <c r="AF506" s="59">
        <v>4</v>
      </c>
      <c r="AG506" s="59">
        <v>4</v>
      </c>
      <c r="AH506" s="59">
        <v>0</v>
      </c>
      <c r="AI506" s="59">
        <v>0</v>
      </c>
      <c r="AJ506" s="59">
        <v>0</v>
      </c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75" x14ac:dyDescent="0.25">
      <c r="B507" s="46"/>
      <c r="C507" s="179"/>
      <c r="D507" s="22" t="s">
        <v>48</v>
      </c>
      <c r="E507" s="174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179"/>
      <c r="D508" s="22" t="s">
        <v>49</v>
      </c>
      <c r="E508" s="174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179"/>
      <c r="D509" s="22" t="s">
        <v>50</v>
      </c>
      <c r="E509" s="174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180"/>
      <c r="D510" s="26" t="s">
        <v>51</v>
      </c>
      <c r="E510" s="175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170" t="s">
        <v>66</v>
      </c>
      <c r="D511" s="12" t="s">
        <v>47</v>
      </c>
      <c r="E511" s="173" t="s">
        <v>26</v>
      </c>
      <c r="F511" s="15">
        <v>1</v>
      </c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0</v>
      </c>
      <c r="V511" s="59">
        <v>1</v>
      </c>
      <c r="W511" s="59">
        <v>1</v>
      </c>
      <c r="X511" s="59">
        <v>1</v>
      </c>
      <c r="Y511" s="59">
        <v>1</v>
      </c>
      <c r="Z511" s="59">
        <v>1</v>
      </c>
      <c r="AA511" s="59">
        <v>1</v>
      </c>
      <c r="AB511" s="59">
        <v>1</v>
      </c>
      <c r="AC511" s="59">
        <v>1</v>
      </c>
      <c r="AD511" s="59">
        <v>1</v>
      </c>
      <c r="AE511" s="59">
        <v>1</v>
      </c>
      <c r="AF511" s="59">
        <v>1</v>
      </c>
      <c r="AG511" s="59">
        <v>0</v>
      </c>
      <c r="AH511" s="59">
        <v>0</v>
      </c>
      <c r="AI511" s="59">
        <v>0</v>
      </c>
      <c r="AJ511" s="59">
        <v>0</v>
      </c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75" x14ac:dyDescent="0.25">
      <c r="B512" s="46"/>
      <c r="C512" s="171"/>
      <c r="D512" s="14" t="s">
        <v>48</v>
      </c>
      <c r="E512" s="174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171"/>
      <c r="D513" s="14" t="s">
        <v>49</v>
      </c>
      <c r="E513" s="174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171"/>
      <c r="D514" s="14" t="s">
        <v>50</v>
      </c>
      <c r="E514" s="174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172"/>
      <c r="D515" s="18" t="s">
        <v>51</v>
      </c>
      <c r="E515" s="175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179" t="s">
        <v>67</v>
      </c>
      <c r="D516" s="22" t="s">
        <v>47</v>
      </c>
      <c r="E516" s="173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 x14ac:dyDescent="0.25">
      <c r="B517" s="46"/>
      <c r="C517" s="179"/>
      <c r="D517" s="22" t="s">
        <v>48</v>
      </c>
      <c r="E517" s="174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179"/>
      <c r="D518" s="22" t="s">
        <v>49</v>
      </c>
      <c r="E518" s="174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179"/>
      <c r="D519" s="22" t="s">
        <v>50</v>
      </c>
      <c r="E519" s="174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180"/>
      <c r="D520" s="26" t="s">
        <v>51</v>
      </c>
      <c r="E520" s="175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170" t="s">
        <v>68</v>
      </c>
      <c r="D521" s="12" t="s">
        <v>47</v>
      </c>
      <c r="E521" s="173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 x14ac:dyDescent="0.25">
      <c r="B522" s="46"/>
      <c r="C522" s="171"/>
      <c r="D522" s="14" t="s">
        <v>48</v>
      </c>
      <c r="E522" s="174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171"/>
      <c r="D523" s="14" t="s">
        <v>49</v>
      </c>
      <c r="E523" s="174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171"/>
      <c r="D524" s="14" t="s">
        <v>50</v>
      </c>
      <c r="E524" s="174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172"/>
      <c r="D525" s="18" t="s">
        <v>51</v>
      </c>
      <c r="E525" s="175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176" t="s">
        <v>69</v>
      </c>
      <c r="D526" s="12" t="s">
        <v>47</v>
      </c>
      <c r="E526" s="173" t="s">
        <v>26</v>
      </c>
      <c r="F526" s="15">
        <v>4</v>
      </c>
      <c r="G526" s="15">
        <f t="shared" ref="G526:Q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f t="shared" si="150"/>
        <v>0</v>
      </c>
      <c r="R526" s="60">
        <v>0</v>
      </c>
      <c r="S526" s="60">
        <v>1</v>
      </c>
      <c r="T526" s="60">
        <v>1</v>
      </c>
      <c r="U526" s="60">
        <v>1</v>
      </c>
      <c r="V526" s="60">
        <v>2</v>
      </c>
      <c r="W526" s="60">
        <v>2</v>
      </c>
      <c r="X526" s="60">
        <v>2</v>
      </c>
      <c r="Y526" s="60">
        <v>3</v>
      </c>
      <c r="Z526" s="60">
        <v>3</v>
      </c>
      <c r="AA526" s="60">
        <v>3</v>
      </c>
      <c r="AB526" s="60">
        <v>4</v>
      </c>
      <c r="AC526" s="60">
        <v>4</v>
      </c>
      <c r="AD526" s="60">
        <v>4</v>
      </c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 x14ac:dyDescent="0.25">
      <c r="B527" s="46"/>
      <c r="C527" s="177"/>
      <c r="D527" s="26" t="s">
        <v>48</v>
      </c>
      <c r="E527" s="174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177"/>
      <c r="D528" s="26" t="s">
        <v>49</v>
      </c>
      <c r="E528" s="174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177"/>
      <c r="D529" s="26" t="s">
        <v>50</v>
      </c>
      <c r="E529" s="174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178"/>
      <c r="D530" s="18" t="s">
        <v>51</v>
      </c>
      <c r="E530" s="175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2024-03-22T07:12:18Z</dcterms:modified>
</cp:coreProperties>
</file>